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ictorlamm/Desktop/Comité de Paris/MATCHS LIBRES/2024/Challenge Clubs/DATA/"/>
    </mc:Choice>
  </mc:AlternateContent>
  <xr:revisionPtr revIDLastSave="0" documentId="13_ncr:1_{FF8A07B2-4759-5549-A4F1-208785D7EDF9}" xr6:coauthVersionLast="47" xr6:coauthVersionMax="47" xr10:uidLastSave="{00000000-0000-0000-0000-000000000000}"/>
  <bookViews>
    <workbookView xWindow="0" yWindow="500" windowWidth="28800" windowHeight="16400" activeTab="6" xr2:uid="{00000000-000D-0000-FFFF-FFFF00000000}"/>
  </bookViews>
  <sheets>
    <sheet name="2023-2024_Galaxie_Comp ML" sheetId="4" r:id="rId1"/>
    <sheet name="2023-2024_Galaxie_ML joués" sheetId="8" r:id="rId2"/>
    <sheet name="2023-2024_Compétiteurs U10" sheetId="7" r:id="rId3"/>
    <sheet name="2023-2024_Compétitrices Filles" sheetId="1" r:id="rId4"/>
    <sheet name="2023-2024_Compétiteurs Garçons" sheetId="3" r:id="rId5"/>
    <sheet name="Global U10" sheetId="6" r:id="rId6"/>
    <sheet name="Global ML" sheetId="5" r:id="rId7"/>
  </sheets>
  <definedNames>
    <definedName name="_xlnm._FilterDatabase" localSheetId="4" hidden="1">'2023-2024_Compétiteurs Garçons'!$A$2:$G$2</definedName>
    <definedName name="_xlnm._FilterDatabase" localSheetId="2" hidden="1">'2023-2024_Compétiteurs U10'!$A$2:$D$2</definedName>
    <definedName name="_xlnm._FilterDatabase" localSheetId="3" hidden="1">'2023-2024_Compétitrices Filles'!$A$2:$G$2</definedName>
    <definedName name="_xlnm._FilterDatabase" localSheetId="0" hidden="1">'2023-2024_Galaxie_Comp ML'!$A$2:$D$2</definedName>
    <definedName name="_xlnm._FilterDatabase" localSheetId="1" hidden="1">'2023-2024_Galaxie_ML joués'!$A$2:$E$2</definedName>
    <definedName name="_xlnm._FilterDatabase" localSheetId="6" hidden="1">'Global ML'!$A$2:$G$2</definedName>
    <definedName name="_xlnm._FilterDatabase" localSheetId="5" hidden="1">'Global U10'!$A$2:$M$2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D32" i="3"/>
  <c r="D26" i="3"/>
  <c r="D25" i="3"/>
  <c r="D31" i="3"/>
  <c r="D15" i="3"/>
  <c r="D12" i="3"/>
  <c r="D5" i="3"/>
  <c r="D3" i="3"/>
  <c r="D10" i="3"/>
  <c r="D8" i="3"/>
  <c r="D13" i="3"/>
  <c r="D7" i="3"/>
  <c r="D16" i="3"/>
  <c r="D11" i="3"/>
  <c r="D6" i="3"/>
  <c r="D27" i="3"/>
  <c r="D23" i="3"/>
  <c r="D4" i="3"/>
  <c r="D18" i="3"/>
  <c r="D30" i="3"/>
  <c r="D14" i="3"/>
  <c r="D29" i="3"/>
  <c r="D17" i="3"/>
  <c r="D22" i="3"/>
  <c r="D19" i="3"/>
  <c r="D9" i="3"/>
  <c r="D21" i="3"/>
  <c r="D39" i="3"/>
  <c r="D28" i="3"/>
  <c r="D35" i="3"/>
  <c r="D40" i="3"/>
  <c r="D24" i="3"/>
  <c r="D38" i="3"/>
  <c r="D34" i="3"/>
  <c r="D37" i="3"/>
  <c r="D36" i="3"/>
  <c r="D42" i="3"/>
  <c r="D41" i="3"/>
  <c r="D20" i="3"/>
  <c r="D6" i="1"/>
  <c r="D16" i="1"/>
  <c r="D4" i="1"/>
  <c r="D5" i="1"/>
  <c r="D3" i="1"/>
  <c r="D12" i="1"/>
  <c r="D13" i="1"/>
  <c r="D7" i="1"/>
  <c r="D22" i="1"/>
  <c r="D21" i="1"/>
  <c r="D15" i="1"/>
  <c r="D11" i="1"/>
  <c r="D19" i="1"/>
  <c r="D27" i="1"/>
  <c r="D28" i="1"/>
  <c r="D26" i="1"/>
  <c r="D24" i="1"/>
  <c r="D9" i="1"/>
  <c r="D14" i="1"/>
  <c r="D20" i="1"/>
  <c r="D18" i="1"/>
  <c r="D25" i="1"/>
  <c r="D29" i="1"/>
  <c r="D10" i="1"/>
  <c r="D23" i="1"/>
  <c r="D17" i="1"/>
  <c r="D30" i="1"/>
  <c r="D8" i="1"/>
  <c r="D32" i="7"/>
  <c r="D33" i="7"/>
  <c r="D27" i="7"/>
  <c r="D26" i="7"/>
  <c r="D31" i="7"/>
  <c r="D16" i="7"/>
  <c r="D10" i="7"/>
  <c r="D5" i="7"/>
  <c r="D7" i="7"/>
  <c r="D11" i="7"/>
  <c r="D3" i="7"/>
  <c r="D14" i="7"/>
  <c r="D4" i="7"/>
  <c r="D9" i="7"/>
  <c r="D12" i="7"/>
  <c r="D22" i="7"/>
  <c r="D15" i="7"/>
  <c r="D6" i="7"/>
  <c r="D25" i="7"/>
  <c r="D24" i="7"/>
  <c r="D28" i="7"/>
  <c r="D18" i="7"/>
  <c r="D30" i="7"/>
  <c r="D17" i="7"/>
  <c r="D23" i="7"/>
  <c r="D21" i="7"/>
  <c r="D8" i="7"/>
  <c r="D19" i="7"/>
  <c r="D43" i="7"/>
  <c r="D29" i="7"/>
  <c r="D35" i="7"/>
  <c r="D20" i="7"/>
  <c r="D44" i="7"/>
  <c r="D40" i="7"/>
  <c r="D39" i="7"/>
  <c r="D42" i="7"/>
  <c r="D34" i="7"/>
  <c r="D41" i="7"/>
  <c r="D37" i="7"/>
  <c r="D38" i="7"/>
  <c r="D36" i="7"/>
  <c r="D46" i="7"/>
  <c r="D45" i="7"/>
  <c r="D13" i="7"/>
  <c r="D26" i="4"/>
  <c r="D25" i="4"/>
  <c r="D16" i="4"/>
  <c r="D24" i="4"/>
  <c r="D5" i="4"/>
  <c r="D8" i="4"/>
  <c r="D3" i="4"/>
  <c r="D19" i="4"/>
  <c r="D4" i="4"/>
  <c r="D12" i="4"/>
  <c r="D6" i="4"/>
  <c r="D14" i="4"/>
  <c r="D9" i="4"/>
  <c r="D20" i="4"/>
  <c r="D17" i="4"/>
  <c r="D7" i="4"/>
  <c r="D13" i="4"/>
  <c r="D18" i="4"/>
  <c r="D23" i="4"/>
  <c r="D22" i="4"/>
  <c r="D10" i="4"/>
  <c r="D21" i="4"/>
  <c r="D27" i="4"/>
  <c r="D30" i="4"/>
  <c r="D31" i="4"/>
  <c r="D37" i="4"/>
  <c r="D11" i="4"/>
  <c r="D33" i="4"/>
  <c r="D34" i="4"/>
  <c r="D36" i="4"/>
  <c r="D35" i="4"/>
  <c r="D32" i="4"/>
  <c r="D28" i="4"/>
  <c r="D29" i="4"/>
  <c r="D38" i="4"/>
  <c r="D15" i="4"/>
</calcChain>
</file>

<file path=xl/sharedStrings.xml><?xml version="1.0" encoding="utf-8"?>
<sst xmlns="http://schemas.openxmlformats.org/spreadsheetml/2006/main" count="782" uniqueCount="189">
  <si>
    <t>Territoire - Club</t>
  </si>
  <si>
    <t>Nb Lic N</t>
  </si>
  <si>
    <t>Nb Lic N-1</t>
  </si>
  <si>
    <t>Nb Com N</t>
  </si>
  <si>
    <t>Nb Com ML S N</t>
  </si>
  <si>
    <t>Nb Com ML D N</t>
  </si>
  <si>
    <t>Nb Com ML N</t>
  </si>
  <si>
    <t>Nb Mat S N</t>
  </si>
  <si>
    <t>Nb Mat D N</t>
  </si>
  <si>
    <t>Nb Mat N</t>
  </si>
  <si>
    <t>Nb ML S N</t>
  </si>
  <si>
    <t>Nb ML D N</t>
  </si>
  <si>
    <t>Nb ML N</t>
  </si>
  <si>
    <t>Total</t>
  </si>
  <si>
    <t>57750003-FEMININ PARIS/CERCLE</t>
  </si>
  <si>
    <t>57750006-AS DUMAS VOLTAIRE</t>
  </si>
  <si>
    <t>57750014-RACING CLUB DE FRANCE</t>
  </si>
  <si>
    <t>57750017-T.C.PLAINE DE LA PLAINE MONCEAU  ET BATIGNOLLES</t>
  </si>
  <si>
    <t>57750022-BANQUE DE FRANCE A.S.</t>
  </si>
  <si>
    <t>57750024-A.S.C.BNP PARIBAS</t>
  </si>
  <si>
    <t>57750026-TENNIS CLUB DU 10 EME</t>
  </si>
  <si>
    <t>57750027-TENNIS CLUB PARIS CENTRE</t>
  </si>
  <si>
    <t>57750028-INTERNATIONAL T.C.</t>
  </si>
  <si>
    <t>57750030-AS CERCLE DU BOIS DE BOULOGNE</t>
  </si>
  <si>
    <t>57750031-OMNISPORTS XVI EME</t>
  </si>
  <si>
    <t>57750033-TENNIS SPORTING CLUB</t>
  </si>
  <si>
    <t>57750040-SPORTING CLUB UNIVERSITAIRE DE FRANCE</t>
  </si>
  <si>
    <t>57750042-CLUB SPORTIF MULTISPORTS DU XXÈME</t>
  </si>
  <si>
    <t>57750046-CHAMPIONNET SPORTS</t>
  </si>
  <si>
    <t>57750052-ACTUEL XV</t>
  </si>
  <si>
    <t>57750059-CHEMINOT VAUGIRARD T.C</t>
  </si>
  <si>
    <t>57750068-LA CAMILLIENNE SPORTS 12EME</t>
  </si>
  <si>
    <t>57750069-ASSOCIATION SPORTIVE RUSSE</t>
  </si>
  <si>
    <t>57750072-J.S.EUROPEENNE/CHAMPERRET</t>
  </si>
  <si>
    <t>57750074-PARIS D'HIER A.S.</t>
  </si>
  <si>
    <t>57750076-AMICALE MANIN SPORT PARIS EST</t>
  </si>
  <si>
    <t>57750083-SALESIENNE DE PARIS 17EME</t>
  </si>
  <si>
    <t>57750086-T.C. XII BERCY</t>
  </si>
  <si>
    <t>57750091-ART ET CULTURE XV EME</t>
  </si>
  <si>
    <t>57750092-CLUB SPORTIF PARIS 19</t>
  </si>
  <si>
    <t>57750095-SAINTE ANNE (ASSOC.SPORTIVE)</t>
  </si>
  <si>
    <t>57750101-FEMINA SPORT</t>
  </si>
  <si>
    <t>57750103-NICOLAITE DE CHAILLOT</t>
  </si>
  <si>
    <t>57750108-ENTENTE SPORTIVE CULTURELLE XI</t>
  </si>
  <si>
    <t>57750121-NOTARIAT/CLUB SPORTIF</t>
  </si>
  <si>
    <t>57750125-TENNIS CLUB PARISIEN DE JOINVILLE</t>
  </si>
  <si>
    <t>57750134-ENFANTS DE PASSY</t>
  </si>
  <si>
    <t>57750141- U.S. BRETONS DE PARIS</t>
  </si>
  <si>
    <t>57750142-TENNIS CLUB DE LUTECE</t>
  </si>
  <si>
    <t>57750148-TENNIS CLUB DU XIIIème</t>
  </si>
  <si>
    <t>57750157-METRO TRANSPORTS/U.S.</t>
  </si>
  <si>
    <t>57750159-PASSING CLUB</t>
  </si>
  <si>
    <t>57750161-CLUB SPORTIF ET ARTISTIQUE DU FORT DU KREMLIN BICE</t>
  </si>
  <si>
    <t>57750166-CHANTIER/UNION ATHLETIQUE DU/</t>
  </si>
  <si>
    <t>57750168-AMICALE GLACIERE E.S.C.</t>
  </si>
  <si>
    <t>57750177-CLUB RECHERCHE ET LOISIRS 10EME</t>
  </si>
  <si>
    <t>57750178-TENNIS CLUB COURCELLES</t>
  </si>
  <si>
    <t>57750181-TENNIS CLUB 11e - ASSOCIATION SPORTIVE ST BERNARD</t>
  </si>
  <si>
    <t>57750187-PARIS UNIVERSITE CLUB</t>
  </si>
  <si>
    <t>57750193-RNS TENNIS</t>
  </si>
  <si>
    <t>57750195-POLO DE PARIS</t>
  </si>
  <si>
    <t>57750199-A.P.S.A.P. V.P.</t>
  </si>
  <si>
    <t>57750201-TENNIS 15</t>
  </si>
  <si>
    <t>57750209-ASSOCIATION SPORTIVE MAINE MONTP</t>
  </si>
  <si>
    <t>57750210-ECOLE DES SPORTS DU 16 EME</t>
  </si>
  <si>
    <t>57750214-ASSOCIATION PARIS SPORT</t>
  </si>
  <si>
    <t>57750215-RACING TENNIS CLUB DE JOINVILLE</t>
  </si>
  <si>
    <t>57750220-ASS. SPORTS LOISIRS EDUCATIFS 16</t>
  </si>
  <si>
    <t>57750221-T.C. DEMOURS</t>
  </si>
  <si>
    <t>57750225-CS TERNES PARIS</t>
  </si>
  <si>
    <t>57750226-ASSOCIATION FAMILIALE CATHOLIQUE DU 17E</t>
  </si>
  <si>
    <t>57750234-TENNIS CLUB DU 16EME</t>
  </si>
  <si>
    <t>57750241-SPORTING CHEMINOTS P.O./SCPO</t>
  </si>
  <si>
    <t>57750242-PARIS JEAN BOUIN</t>
  </si>
  <si>
    <t>57750244-STADE FRANCAIS</t>
  </si>
  <si>
    <t>57750247-TENNIS CLUB DE PARIS</t>
  </si>
  <si>
    <t>57750283-CA VINCENNES</t>
  </si>
  <si>
    <t>57750372-TENNIS PARIS XV</t>
  </si>
  <si>
    <t>57750421-AS EX NIHILO</t>
  </si>
  <si>
    <t>57750488-AVENIR TENNIS CLUB</t>
  </si>
  <si>
    <t>57750496-TENNIS BADMINTON CLUB BIEVRE XIII</t>
  </si>
  <si>
    <t>57750497-LE PETIT SMASH</t>
  </si>
  <si>
    <t>57750507-LAGARDERE PARIS RACING</t>
  </si>
  <si>
    <t>57750509-TENNIS CLUB EVOLUTIF</t>
  </si>
  <si>
    <t>57750513-CLUB TENNIS ENTREPRISE FFT</t>
  </si>
  <si>
    <t>57750515-CASL Cercle culturel et Athlétique St LEON</t>
  </si>
  <si>
    <t>57750516-LES FILETS DU 7ème</t>
  </si>
  <si>
    <t>57750522-PARNASSIUM TENNIS CLUB du 15ème</t>
  </si>
  <si>
    <t>57750523-ACTISCE CENTRE ANIMATION POINT DU JOUR</t>
  </si>
  <si>
    <t>57750524-TENNISPORT</t>
  </si>
  <si>
    <t>57750525-SPORT OPTION TENNIS</t>
  </si>
  <si>
    <t>57750526-MATCH POINT</t>
  </si>
  <si>
    <t>57750528-ASSOCIATION TENNIS SUFFREN</t>
  </si>
  <si>
    <t>57750529-Association Tennis Pour Tous</t>
  </si>
  <si>
    <t>57750534-AMIOT TENNIS CLUB COLOMBES</t>
  </si>
  <si>
    <t>57750536-Sport et Culture à l'Ecole</t>
  </si>
  <si>
    <t>57750537-Tennis Club du Jardin du Luxembourg</t>
  </si>
  <si>
    <t>57750538-Ass Groupe Sportif Parents Elèves Lycée Montaigne</t>
  </si>
  <si>
    <t>57750539-Association Générale des Familles du 6ème</t>
  </si>
  <si>
    <t>57750540-Amicale Tennis Paris</t>
  </si>
  <si>
    <t>57750541-Association Sport et Loisirs du 6ème arrond.</t>
  </si>
  <si>
    <t>57750542-Cercle Amical des Tennismen du Luxembourg</t>
  </si>
  <si>
    <t>57750548-DEFISPORT PARIS</t>
  </si>
  <si>
    <t>57750550-5ème SET</t>
  </si>
  <si>
    <t>57750551-Retour Gagnant</t>
  </si>
  <si>
    <t>57750553-Asso. des Parents et des Amis de Montessori's Cool</t>
  </si>
  <si>
    <t>57750558-TENNIS PARIS 19éme</t>
  </si>
  <si>
    <t>57750560-TENNIS CLUB PARIS MIDI</t>
  </si>
  <si>
    <t>57750561-TEAM TENNIS PARIS</t>
  </si>
  <si>
    <t>57750564-ATP15</t>
  </si>
  <si>
    <t>57758002-TENNIS ACTION</t>
  </si>
  <si>
    <t>57750001-CA SPORTS</t>
  </si>
  <si>
    <t>57750005-ENTENTE SPORTIVE DU 18EME</t>
  </si>
  <si>
    <t>57750007-UA SOCIETE GENERALE</t>
  </si>
  <si>
    <t>57750011-ASSEMBLEE NATIONALE A.S.C.</t>
  </si>
  <si>
    <t>57750039-Oxygène PSA</t>
  </si>
  <si>
    <t>57750045-ASOC BTP</t>
  </si>
  <si>
    <t>57750053-CHEMINOTS OUEST RIVE GAUCHE US</t>
  </si>
  <si>
    <t>57750055-CHEMINOTS ATHLETIC PARIS NORD</t>
  </si>
  <si>
    <t>57750056-CHEMINOTS DE L'EST A.S.</t>
  </si>
  <si>
    <t>57750078-A.S  HSBC CONTINENTAL EUROPE</t>
  </si>
  <si>
    <t>57750112-TENNIS 17</t>
  </si>
  <si>
    <t>57750133-FRATERNEL T.C.DU 19EME</t>
  </si>
  <si>
    <t>57750136-TC BANQUE DE NEUFLIZE</t>
  </si>
  <si>
    <t>57750143-H.E.C.(ASSOCIATION TENNIS)</t>
  </si>
  <si>
    <t>57750152-AQUABOULEVARD DE PARIS</t>
  </si>
  <si>
    <t>57750179-ECOLE DE TENNIS DU 12EME</t>
  </si>
  <si>
    <t>57750191-PARIS TENNIS CLUB</t>
  </si>
  <si>
    <t>57750198-ASPTT GRAND PARIS</t>
  </si>
  <si>
    <t>57750202-I.B.M. FRANCE PARIS</t>
  </si>
  <si>
    <t>57750218-BABEL 7</t>
  </si>
  <si>
    <t>57750222-ASSOCIATION LEON SERPOLLET</t>
  </si>
  <si>
    <t>57750237-SOURDS DE PARIS T.C.</t>
  </si>
  <si>
    <t>57750267-ASS FRANCAISE DE TENNIS SENIOR+</t>
  </si>
  <si>
    <t>57750314-MINISTERE DES FINANCES</t>
  </si>
  <si>
    <t>57750316-US. NATIXIS</t>
  </si>
  <si>
    <t>57750397-AXA SPORTS LOISIRS</t>
  </si>
  <si>
    <t>57750479-TENNIS CLUB DE VILLIERS</t>
  </si>
  <si>
    <t>57750487-TENNIS CLUB MONTSOURIS</t>
  </si>
  <si>
    <t>57750490-ASSOCIATION TENNIS PARIS 13EME</t>
  </si>
  <si>
    <t>57750492-ASSOCIATION SPORTIVE DES ARENES</t>
  </si>
  <si>
    <t>57750494-CLUB MESSIDOR</t>
  </si>
  <si>
    <t>57750506-DOUBLE JEU TENNIS PARIS</t>
  </si>
  <si>
    <t>57750508-CLUB FUN TENNIS</t>
  </si>
  <si>
    <t>57750510-ENSEIGNANTES DE PARIS</t>
  </si>
  <si>
    <t>57750521-INFOGEST-ESC XV</t>
  </si>
  <si>
    <t>57750531-International Tennis Club de France</t>
  </si>
  <si>
    <t>57750532-Association Sportive de Poste Immo</t>
  </si>
  <si>
    <t>57750533-TENNIS OPEN PARIS</t>
  </si>
  <si>
    <t>57750543-Amicale des Etangs</t>
  </si>
  <si>
    <t>57750544-Cercle Amical et Sportif du Luxembourg</t>
  </si>
  <si>
    <t>57750545-Ass sportive de la Cie du Jeu de Paume</t>
  </si>
  <si>
    <t>57750549-Ass Tennis Riverains du 14ème</t>
  </si>
  <si>
    <t>57750552-ASSOCIATION DES SPORTS AU BARREAU - PARIS</t>
  </si>
  <si>
    <t>57750555-LASA SPORT ORGANISATION</t>
  </si>
  <si>
    <t>57750562-TENNIS FRANCE AMERIQUE</t>
  </si>
  <si>
    <t>57750566-All Tennis</t>
  </si>
  <si>
    <t>57750568-Blue Athletics</t>
  </si>
  <si>
    <t>57750569-UNION SPORTIVE PARISIENNE 17</t>
  </si>
  <si>
    <t>57750570-TENNIS CLUB GRAND PARIS</t>
  </si>
  <si>
    <t>CLUB</t>
  </si>
  <si>
    <t>TOTAL</t>
  </si>
  <si>
    <t xml:space="preserve">Nombre de licenciés U10 </t>
  </si>
  <si>
    <t>Nombre de compétiteurs matchs libres U10</t>
  </si>
  <si>
    <t>SCORE</t>
  </si>
  <si>
    <t>Nbr de licenciés U10</t>
  </si>
  <si>
    <t xml:space="preserve">Nbr de matchs libres U10 organisés à date </t>
  </si>
  <si>
    <t>Nbr de matchs libres U10 en SIMPLE</t>
  </si>
  <si>
    <t>Nbr de matchs libres U10 en DOUBLE</t>
  </si>
  <si>
    <t>Nombre de licenciés U10</t>
  </si>
  <si>
    <t>Nombre de compétiteurs U10</t>
  </si>
  <si>
    <t>Nombre de licenciées U10 Filles</t>
  </si>
  <si>
    <t>Nombre de compétitrices U10</t>
  </si>
  <si>
    <t xml:space="preserve">Nombre de compétitrices ML U10 Filles </t>
  </si>
  <si>
    <t>Nombre de Matchs Libres (ML) jouées par des filles U10</t>
  </si>
  <si>
    <t xml:space="preserve">SCORE </t>
  </si>
  <si>
    <t>Nombre de licenciés U10 Garçons</t>
  </si>
  <si>
    <t>Nombre de compétiteurs ML U10 Garçons</t>
  </si>
  <si>
    <t>Nombre de compétiteurs U10 Garçons</t>
  </si>
  <si>
    <t>Nombre de matchs joués par des U10 Garçons</t>
  </si>
  <si>
    <t>Nombre de Matchs Libres (ML) jouées par des U10 Garçons</t>
  </si>
  <si>
    <t>Nombre de matchs joués par des U10 Filles</t>
  </si>
  <si>
    <t>Nombre de licenciés</t>
  </si>
  <si>
    <t>Nombre de Licenciés à N-1</t>
  </si>
  <si>
    <t>Nombre de compétiteurs</t>
  </si>
  <si>
    <t>Nombre de compétiteurs matchs libres</t>
  </si>
  <si>
    <t>Nombre de matchs disputés</t>
  </si>
  <si>
    <t>Nombre de matchs libres disputés</t>
  </si>
  <si>
    <t>TOTAL JEUNES &amp; ADULTES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</si>
</sst>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Aptos Narrow"/>
    </font>
    <font>
      <b/>
      <sz val="12"/>
      <name val="Aptos Narrow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</font>
    <font>
      <b/>
      <i/>
      <sz val="12"/>
      <name val="Aptos Narrow"/>
      <family val="2"/>
    </font>
    <font>
      <i/>
      <sz val="12"/>
      <color theme="0"/>
      <name val="Aptos Narrow"/>
      <family val="2"/>
    </font>
    <font>
      <i/>
      <sz val="12"/>
      <name val="Aptos Narrow"/>
      <family val="2"/>
    </font>
    <font>
      <b/>
      <sz val="12"/>
      <name val="Aptos Narrow"/>
      <family val="2"/>
    </font>
    <font>
      <b/>
      <sz val="12"/>
      <color rgb="FF000000"/>
      <name val="Aptos Narrow"/>
      <family val="2"/>
    </font>
    <font>
      <b/>
      <sz val="12"/>
      <color theme="1"/>
      <name val="Aptos Narrow"/>
      <family val="2"/>
      <scheme val="minor"/>
    </font>
    <font>
      <sz val="12"/>
      <name val="Aptos Narrow"/>
      <family val="2"/>
    </font>
    <font>
      <b/>
      <sz val="12"/>
      <color theme="0"/>
      <name val="Aptos Narrow"/>
      <family val="2"/>
    </font>
    <font>
      <b/>
      <sz val="12"/>
      <color theme="1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0" fillId="0" borderId="2" xfId="0" applyBorder="1"/>
    <xf numFmtId="0" fontId="1" fillId="0" borderId="2" xfId="0" applyFont="1" applyBorder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/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0" borderId="5" xfId="0" applyFont="1" applyBorder="1" applyAlignment="1">
      <alignment vertic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0" borderId="17" xfId="0" applyBorder="1"/>
    <xf numFmtId="3" fontId="0" fillId="0" borderId="18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3" fontId="0" fillId="0" borderId="21" xfId="0" applyNumberFormat="1" applyBorder="1" applyAlignment="1">
      <alignment horizontal="center"/>
    </xf>
    <xf numFmtId="3" fontId="0" fillId="8" borderId="18" xfId="0" applyNumberFormat="1" applyFill="1" applyBorder="1" applyAlignment="1">
      <alignment horizontal="center"/>
    </xf>
    <xf numFmtId="3" fontId="0" fillId="8" borderId="14" xfId="0" applyNumberFormat="1" applyFill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7" xfId="0" applyNumberFormat="1" applyFill="1" applyBorder="1" applyAlignment="1">
      <alignment horizontal="center"/>
    </xf>
    <xf numFmtId="3" fontId="0" fillId="8" borderId="21" xfId="0" applyNumberFormat="1" applyFill="1" applyBorder="1" applyAlignment="1">
      <alignment horizontal="center"/>
    </xf>
    <xf numFmtId="3" fontId="0" fillId="8" borderId="9" xfId="0" applyNumberFormat="1" applyFill="1" applyBorder="1" applyAlignment="1">
      <alignment horizontal="center"/>
    </xf>
    <xf numFmtId="3" fontId="1" fillId="8" borderId="0" xfId="0" applyNumberFormat="1" applyFont="1" applyFill="1" applyAlignment="1">
      <alignment horizontal="center"/>
    </xf>
    <xf numFmtId="0" fontId="9" fillId="0" borderId="5" xfId="1" applyFont="1" applyBorder="1" applyAlignment="1">
      <alignment horizontal="left" vertical="center" wrapText="1"/>
    </xf>
    <xf numFmtId="0" fontId="9" fillId="6" borderId="16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12" fillId="6" borderId="16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0" fontId="12" fillId="6" borderId="15" xfId="0" applyFont="1" applyFill="1" applyBorder="1" applyAlignment="1">
      <alignment horizontal="left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7" fillId="0" borderId="10" xfId="0" applyFont="1" applyBorder="1"/>
    <xf numFmtId="3" fontId="0" fillId="0" borderId="0" xfId="0" applyNumberFormat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4E853A3-8F25-0A43-BDAD-898877126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355D-96BE-9E46-9BF7-4D355A0A5F4A}">
  <dimension ref="A1:D99"/>
  <sheetViews>
    <sheetView workbookViewId="0">
      <selection activeCell="F18" sqref="F18"/>
    </sheetView>
  </sheetViews>
  <sheetFormatPr baseColWidth="10" defaultRowHeight="16"/>
  <cols>
    <col min="1" max="1" width="42.5" customWidth="1"/>
    <col min="2" max="2" width="10.83203125" style="5"/>
    <col min="3" max="3" width="19.6640625" style="5" customWidth="1"/>
  </cols>
  <sheetData>
    <row r="1" spans="1:4" ht="17" thickBot="1">
      <c r="A1" s="14" t="s">
        <v>161</v>
      </c>
      <c r="B1" s="3">
        <v>5539</v>
      </c>
      <c r="C1" s="3">
        <v>399</v>
      </c>
    </row>
    <row r="2" spans="1:4" ht="52" thickBot="1">
      <c r="A2" s="24" t="s">
        <v>160</v>
      </c>
      <c r="B2" s="15" t="s">
        <v>162</v>
      </c>
      <c r="C2" s="16" t="s">
        <v>163</v>
      </c>
      <c r="D2" s="27" t="s">
        <v>164</v>
      </c>
    </row>
    <row r="3" spans="1:4">
      <c r="A3" s="63" t="s">
        <v>41</v>
      </c>
      <c r="B3" s="17">
        <v>55</v>
      </c>
      <c r="C3" s="4">
        <v>28</v>
      </c>
      <c r="D3" s="28">
        <f>C3/B3</f>
        <v>0.50909090909090904</v>
      </c>
    </row>
    <row r="4" spans="1:4">
      <c r="A4" s="22" t="s">
        <v>66</v>
      </c>
      <c r="B4" s="17">
        <v>51</v>
      </c>
      <c r="C4" s="4">
        <v>23</v>
      </c>
      <c r="D4" s="29">
        <f>C4/B4</f>
        <v>0.45098039215686275</v>
      </c>
    </row>
    <row r="5" spans="1:4">
      <c r="A5" s="22" t="s">
        <v>35</v>
      </c>
      <c r="B5" s="17">
        <v>123</v>
      </c>
      <c r="C5" s="4">
        <v>41</v>
      </c>
      <c r="D5" s="29">
        <f>C5/B5</f>
        <v>0.33333333333333331</v>
      </c>
    </row>
    <row r="6" spans="1:4">
      <c r="A6" s="22" t="s">
        <v>28</v>
      </c>
      <c r="B6" s="17">
        <v>66</v>
      </c>
      <c r="C6" s="4">
        <v>20</v>
      </c>
      <c r="D6" s="29">
        <f>C6/B6</f>
        <v>0.30303030303030304</v>
      </c>
    </row>
    <row r="7" spans="1:4">
      <c r="A7" s="22" t="s">
        <v>95</v>
      </c>
      <c r="B7" s="17">
        <v>38</v>
      </c>
      <c r="C7" s="4">
        <v>10</v>
      </c>
      <c r="D7" s="29">
        <f>C7/B7</f>
        <v>0.26315789473684209</v>
      </c>
    </row>
    <row r="8" spans="1:4">
      <c r="A8" s="22" t="s">
        <v>75</v>
      </c>
      <c r="B8" s="17">
        <v>221</v>
      </c>
      <c r="C8" s="4">
        <v>40</v>
      </c>
      <c r="D8" s="29">
        <f>C8/B8</f>
        <v>0.18099547511312217</v>
      </c>
    </row>
    <row r="9" spans="1:4">
      <c r="A9" s="22" t="s">
        <v>57</v>
      </c>
      <c r="B9" s="17">
        <v>83</v>
      </c>
      <c r="C9" s="4">
        <v>13</v>
      </c>
      <c r="D9" s="29">
        <f>C9/B9</f>
        <v>0.15662650602409639</v>
      </c>
    </row>
    <row r="10" spans="1:4">
      <c r="A10" s="22" t="s">
        <v>100</v>
      </c>
      <c r="B10" s="17">
        <v>46</v>
      </c>
      <c r="C10" s="4">
        <v>7</v>
      </c>
      <c r="D10" s="29">
        <f>C10/B10</f>
        <v>0.15217391304347827</v>
      </c>
    </row>
    <row r="11" spans="1:4">
      <c r="A11" s="22" t="s">
        <v>50</v>
      </c>
      <c r="B11" s="17">
        <v>20</v>
      </c>
      <c r="C11" s="4">
        <v>3</v>
      </c>
      <c r="D11" s="29">
        <f>C11/B11</f>
        <v>0.15</v>
      </c>
    </row>
    <row r="12" spans="1:4">
      <c r="A12" s="22" t="s">
        <v>23</v>
      </c>
      <c r="B12" s="17">
        <v>144</v>
      </c>
      <c r="C12" s="4">
        <v>20</v>
      </c>
      <c r="D12" s="29">
        <f>C12/B12</f>
        <v>0.1388888888888889</v>
      </c>
    </row>
    <row r="13" spans="1:4">
      <c r="A13" s="22" t="s">
        <v>21</v>
      </c>
      <c r="B13" s="17">
        <v>68</v>
      </c>
      <c r="C13" s="4">
        <v>9</v>
      </c>
      <c r="D13" s="29">
        <f>C13/B13</f>
        <v>0.13235294117647059</v>
      </c>
    </row>
    <row r="14" spans="1:4">
      <c r="A14" s="22" t="s">
        <v>58</v>
      </c>
      <c r="B14" s="17">
        <v>164</v>
      </c>
      <c r="C14" s="4">
        <v>19</v>
      </c>
      <c r="D14" s="29">
        <f>C14/B14</f>
        <v>0.11585365853658537</v>
      </c>
    </row>
    <row r="15" spans="1:4">
      <c r="A15" s="22" t="s">
        <v>82</v>
      </c>
      <c r="B15" s="17">
        <v>503</v>
      </c>
      <c r="C15" s="4">
        <v>58</v>
      </c>
      <c r="D15" s="29">
        <f>C15/B15</f>
        <v>0.11530815109343936</v>
      </c>
    </row>
    <row r="16" spans="1:4">
      <c r="A16" s="22" t="s">
        <v>84</v>
      </c>
      <c r="B16" s="17">
        <v>5</v>
      </c>
      <c r="C16" s="4">
        <v>2</v>
      </c>
      <c r="D16" s="29">
        <f>C16/20</f>
        <v>0.1</v>
      </c>
    </row>
    <row r="17" spans="1:4">
      <c r="A17" s="22" t="s">
        <v>49</v>
      </c>
      <c r="B17" s="17">
        <v>106</v>
      </c>
      <c r="C17" s="4">
        <v>10</v>
      </c>
      <c r="D17" s="29">
        <f>C17/B17</f>
        <v>9.4339622641509441E-2</v>
      </c>
    </row>
    <row r="18" spans="1:4">
      <c r="A18" s="22" t="s">
        <v>76</v>
      </c>
      <c r="B18" s="17">
        <v>97</v>
      </c>
      <c r="C18" s="4">
        <v>9</v>
      </c>
      <c r="D18" s="29">
        <f>C18/B18</f>
        <v>9.2783505154639179E-2</v>
      </c>
    </row>
    <row r="19" spans="1:4">
      <c r="A19" s="22" t="s">
        <v>74</v>
      </c>
      <c r="B19" s="17">
        <v>354</v>
      </c>
      <c r="C19" s="4">
        <v>25</v>
      </c>
      <c r="D19" s="29">
        <f>C19/B19</f>
        <v>7.0621468926553674E-2</v>
      </c>
    </row>
    <row r="20" spans="1:4">
      <c r="A20" s="22" t="s">
        <v>60</v>
      </c>
      <c r="B20" s="17">
        <v>157</v>
      </c>
      <c r="C20" s="4">
        <v>11</v>
      </c>
      <c r="D20" s="29">
        <f>C20/B20</f>
        <v>7.0063694267515922E-2</v>
      </c>
    </row>
    <row r="21" spans="1:4">
      <c r="A21" s="22" t="s">
        <v>73</v>
      </c>
      <c r="B21" s="17">
        <v>93</v>
      </c>
      <c r="C21" s="4">
        <v>6</v>
      </c>
      <c r="D21" s="29">
        <f>C21/B21</f>
        <v>6.4516129032258063E-2</v>
      </c>
    </row>
    <row r="22" spans="1:4">
      <c r="A22" s="22" t="s">
        <v>94</v>
      </c>
      <c r="B22" s="17">
        <v>135</v>
      </c>
      <c r="C22" s="4">
        <v>8</v>
      </c>
      <c r="D22" s="29">
        <f>C22/B22</f>
        <v>5.9259259259259262E-2</v>
      </c>
    </row>
    <row r="23" spans="1:4">
      <c r="A23" s="22" t="s">
        <v>71</v>
      </c>
      <c r="B23" s="17">
        <v>146</v>
      </c>
      <c r="C23" s="4">
        <v>8</v>
      </c>
      <c r="D23" s="29">
        <f>C23/B23</f>
        <v>5.4794520547945202E-2</v>
      </c>
    </row>
    <row r="24" spans="1:4">
      <c r="A24" s="22" t="s">
        <v>62</v>
      </c>
      <c r="B24" s="17">
        <v>17</v>
      </c>
      <c r="C24" s="4">
        <v>1</v>
      </c>
      <c r="D24" s="29">
        <f>C24/20</f>
        <v>0.05</v>
      </c>
    </row>
    <row r="25" spans="1:4">
      <c r="A25" s="22" t="s">
        <v>56</v>
      </c>
      <c r="B25" s="17">
        <v>3</v>
      </c>
      <c r="C25" s="4">
        <v>1</v>
      </c>
      <c r="D25" s="29">
        <f>C25/20</f>
        <v>0.05</v>
      </c>
    </row>
    <row r="26" spans="1:4">
      <c r="A26" s="22" t="s">
        <v>80</v>
      </c>
      <c r="B26" s="17">
        <v>2</v>
      </c>
      <c r="C26" s="4">
        <v>1</v>
      </c>
      <c r="D26" s="29">
        <f>C26/20</f>
        <v>0.05</v>
      </c>
    </row>
    <row r="27" spans="1:4">
      <c r="A27" s="22" t="s">
        <v>30</v>
      </c>
      <c r="B27" s="17">
        <v>104</v>
      </c>
      <c r="C27" s="4">
        <v>5</v>
      </c>
      <c r="D27" s="29">
        <f>C27/B27</f>
        <v>4.807692307692308E-2</v>
      </c>
    </row>
    <row r="28" spans="1:4">
      <c r="A28" s="22" t="s">
        <v>61</v>
      </c>
      <c r="B28" s="17">
        <v>29</v>
      </c>
      <c r="C28" s="4">
        <v>1</v>
      </c>
      <c r="D28" s="29">
        <f>C28/B28</f>
        <v>3.4482758620689655E-2</v>
      </c>
    </row>
    <row r="29" spans="1:4">
      <c r="A29" s="22" t="s">
        <v>65</v>
      </c>
      <c r="B29" s="17">
        <v>30</v>
      </c>
      <c r="C29" s="4">
        <v>1</v>
      </c>
      <c r="D29" s="29">
        <f>C29/B29</f>
        <v>3.3333333333333333E-2</v>
      </c>
    </row>
    <row r="30" spans="1:4">
      <c r="A30" s="22" t="s">
        <v>36</v>
      </c>
      <c r="B30" s="17">
        <v>196</v>
      </c>
      <c r="C30" s="4">
        <v>5</v>
      </c>
      <c r="D30" s="29">
        <f>C30/B30</f>
        <v>2.5510204081632654E-2</v>
      </c>
    </row>
    <row r="31" spans="1:4">
      <c r="A31" s="22" t="s">
        <v>37</v>
      </c>
      <c r="B31" s="17">
        <v>161</v>
      </c>
      <c r="C31" s="4">
        <v>4</v>
      </c>
      <c r="D31" s="29">
        <f>C31/B31</f>
        <v>2.4844720496894408E-2</v>
      </c>
    </row>
    <row r="32" spans="1:4">
      <c r="A32" s="22" t="s">
        <v>55</v>
      </c>
      <c r="B32" s="17">
        <v>41</v>
      </c>
      <c r="C32" s="4">
        <v>1</v>
      </c>
      <c r="D32" s="29">
        <f>C32/B32</f>
        <v>2.4390243902439025E-2</v>
      </c>
    </row>
    <row r="33" spans="1:4">
      <c r="A33" s="22" t="s">
        <v>48</v>
      </c>
      <c r="B33" s="17">
        <v>84</v>
      </c>
      <c r="C33" s="4">
        <v>2</v>
      </c>
      <c r="D33" s="29">
        <f>C33/B33</f>
        <v>2.3809523809523808E-2</v>
      </c>
    </row>
    <row r="34" spans="1:4">
      <c r="A34" s="22" t="s">
        <v>25</v>
      </c>
      <c r="B34" s="17">
        <v>45</v>
      </c>
      <c r="C34" s="4">
        <v>1</v>
      </c>
      <c r="D34" s="29">
        <f>C34/B34</f>
        <v>2.2222222222222223E-2</v>
      </c>
    </row>
    <row r="35" spans="1:4">
      <c r="A35" s="22" t="s">
        <v>45</v>
      </c>
      <c r="B35" s="17">
        <v>57</v>
      </c>
      <c r="C35" s="4">
        <v>1</v>
      </c>
      <c r="D35" s="29">
        <f>C35/B35</f>
        <v>1.7543859649122806E-2</v>
      </c>
    </row>
    <row r="36" spans="1:4">
      <c r="A36" s="22" t="s">
        <v>42</v>
      </c>
      <c r="B36" s="17">
        <v>78</v>
      </c>
      <c r="C36" s="4">
        <v>1</v>
      </c>
      <c r="D36" s="29">
        <f>C36/B36</f>
        <v>1.282051282051282E-2</v>
      </c>
    </row>
    <row r="37" spans="1:4">
      <c r="A37" s="22" t="s">
        <v>16</v>
      </c>
      <c r="B37" s="17">
        <v>257</v>
      </c>
      <c r="C37" s="4">
        <v>3</v>
      </c>
      <c r="D37" s="29">
        <f>C37/B37</f>
        <v>1.1673151750972763E-2</v>
      </c>
    </row>
    <row r="38" spans="1:4" ht="17" thickBot="1">
      <c r="A38" s="22" t="s">
        <v>81</v>
      </c>
      <c r="B38" s="17">
        <v>263</v>
      </c>
      <c r="C38" s="4">
        <v>1</v>
      </c>
      <c r="D38" s="30">
        <f>C38/B38</f>
        <v>3.8022813688212928E-3</v>
      </c>
    </row>
    <row r="39" spans="1:4">
      <c r="A39" s="21" t="s">
        <v>51</v>
      </c>
      <c r="B39" s="25">
        <v>199</v>
      </c>
      <c r="C39" s="26"/>
      <c r="D39" s="22"/>
    </row>
    <row r="40" spans="1:4">
      <c r="A40" s="22" t="s">
        <v>79</v>
      </c>
      <c r="B40" s="17">
        <v>189</v>
      </c>
      <c r="C40" s="18"/>
      <c r="D40" s="22"/>
    </row>
    <row r="41" spans="1:4">
      <c r="A41" s="22" t="s">
        <v>90</v>
      </c>
      <c r="B41" s="17">
        <v>167</v>
      </c>
      <c r="C41" s="18"/>
      <c r="D41" s="22"/>
    </row>
    <row r="42" spans="1:4">
      <c r="A42" s="22" t="s">
        <v>33</v>
      </c>
      <c r="B42" s="17">
        <v>131</v>
      </c>
      <c r="C42" s="18"/>
      <c r="D42" s="22"/>
    </row>
    <row r="43" spans="1:4">
      <c r="A43" s="22" t="s">
        <v>85</v>
      </c>
      <c r="B43" s="17">
        <v>80</v>
      </c>
      <c r="C43" s="18"/>
      <c r="D43" s="22"/>
    </row>
    <row r="44" spans="1:4">
      <c r="A44" s="22" t="s">
        <v>87</v>
      </c>
      <c r="B44" s="17">
        <v>75</v>
      </c>
      <c r="C44" s="18"/>
      <c r="D44" s="22"/>
    </row>
    <row r="45" spans="1:4">
      <c r="A45" s="22" t="s">
        <v>59</v>
      </c>
      <c r="B45" s="17">
        <v>50</v>
      </c>
      <c r="C45" s="18"/>
      <c r="D45" s="22"/>
    </row>
    <row r="46" spans="1:4">
      <c r="A46" s="22" t="s">
        <v>88</v>
      </c>
      <c r="B46" s="17">
        <v>49</v>
      </c>
      <c r="C46" s="18"/>
      <c r="D46" s="22"/>
    </row>
    <row r="47" spans="1:4">
      <c r="A47" s="22" t="s">
        <v>20</v>
      </c>
      <c r="B47" s="17">
        <v>44</v>
      </c>
      <c r="C47" s="18"/>
      <c r="D47" s="22"/>
    </row>
    <row r="48" spans="1:4">
      <c r="A48" s="22" t="s">
        <v>29</v>
      </c>
      <c r="B48" s="17">
        <v>38</v>
      </c>
      <c r="C48" s="18"/>
      <c r="D48" s="22"/>
    </row>
    <row r="49" spans="1:4">
      <c r="A49" s="22" t="s">
        <v>26</v>
      </c>
      <c r="B49" s="17">
        <v>34</v>
      </c>
      <c r="C49" s="18"/>
      <c r="D49" s="22"/>
    </row>
    <row r="50" spans="1:4">
      <c r="A50" s="22" t="s">
        <v>38</v>
      </c>
      <c r="B50" s="17">
        <v>32</v>
      </c>
      <c r="C50" s="18"/>
      <c r="D50" s="22"/>
    </row>
    <row r="51" spans="1:4">
      <c r="A51" s="22" t="s">
        <v>92</v>
      </c>
      <c r="B51" s="17">
        <v>32</v>
      </c>
      <c r="C51" s="18"/>
      <c r="D51" s="22"/>
    </row>
    <row r="52" spans="1:4">
      <c r="A52" s="22" t="s">
        <v>31</v>
      </c>
      <c r="B52" s="17">
        <v>30</v>
      </c>
      <c r="C52" s="18"/>
      <c r="D52" s="22"/>
    </row>
    <row r="53" spans="1:4">
      <c r="A53" s="22" t="s">
        <v>91</v>
      </c>
      <c r="B53" s="17">
        <v>29</v>
      </c>
      <c r="C53" s="18"/>
      <c r="D53" s="22"/>
    </row>
    <row r="54" spans="1:4">
      <c r="A54" s="22" t="s">
        <v>70</v>
      </c>
      <c r="B54" s="17">
        <v>27</v>
      </c>
      <c r="C54" s="18"/>
      <c r="D54" s="22"/>
    </row>
    <row r="55" spans="1:4">
      <c r="A55" s="22" t="s">
        <v>77</v>
      </c>
      <c r="B55" s="17">
        <v>25</v>
      </c>
      <c r="C55" s="18"/>
      <c r="D55" s="22"/>
    </row>
    <row r="56" spans="1:4">
      <c r="A56" s="22" t="s">
        <v>102</v>
      </c>
      <c r="B56" s="17">
        <v>25</v>
      </c>
      <c r="C56" s="18"/>
      <c r="D56" s="22"/>
    </row>
    <row r="57" spans="1:4">
      <c r="A57" s="22" t="s">
        <v>46</v>
      </c>
      <c r="B57" s="17">
        <v>23</v>
      </c>
      <c r="C57" s="18"/>
      <c r="D57" s="22"/>
    </row>
    <row r="58" spans="1:4">
      <c r="A58" s="22" t="s">
        <v>14</v>
      </c>
      <c r="B58" s="17">
        <v>21</v>
      </c>
      <c r="C58" s="18"/>
      <c r="D58" s="22"/>
    </row>
    <row r="59" spans="1:4">
      <c r="A59" s="22" t="s">
        <v>15</v>
      </c>
      <c r="B59" s="17">
        <v>18</v>
      </c>
      <c r="C59" s="18"/>
      <c r="D59" s="22"/>
    </row>
    <row r="60" spans="1:4">
      <c r="A60" s="22" t="s">
        <v>43</v>
      </c>
      <c r="B60" s="17">
        <v>17</v>
      </c>
      <c r="C60" s="18"/>
      <c r="D60" s="22"/>
    </row>
    <row r="61" spans="1:4">
      <c r="A61" s="22" t="s">
        <v>107</v>
      </c>
      <c r="B61" s="17">
        <v>14</v>
      </c>
      <c r="C61" s="18"/>
      <c r="D61" s="22"/>
    </row>
    <row r="62" spans="1:4">
      <c r="A62" s="22" t="s">
        <v>69</v>
      </c>
      <c r="B62" s="17">
        <v>13</v>
      </c>
      <c r="C62" s="18"/>
      <c r="D62" s="22"/>
    </row>
    <row r="63" spans="1:4">
      <c r="A63" s="22" t="s">
        <v>89</v>
      </c>
      <c r="B63" s="17">
        <v>12</v>
      </c>
      <c r="C63" s="18"/>
      <c r="D63" s="22"/>
    </row>
    <row r="64" spans="1:4">
      <c r="A64" s="22" t="s">
        <v>32</v>
      </c>
      <c r="B64" s="17">
        <v>11</v>
      </c>
      <c r="C64" s="18"/>
      <c r="D64" s="22"/>
    </row>
    <row r="65" spans="1:4">
      <c r="A65" s="22" t="s">
        <v>103</v>
      </c>
      <c r="B65" s="17">
        <v>11</v>
      </c>
      <c r="C65" s="18"/>
      <c r="D65" s="22"/>
    </row>
    <row r="66" spans="1:4">
      <c r="A66" s="22" t="s">
        <v>52</v>
      </c>
      <c r="B66" s="17">
        <v>10</v>
      </c>
      <c r="C66" s="18"/>
      <c r="D66" s="22"/>
    </row>
    <row r="67" spans="1:4">
      <c r="A67" s="22" t="s">
        <v>27</v>
      </c>
      <c r="B67" s="17">
        <v>9</v>
      </c>
      <c r="C67" s="18"/>
      <c r="D67" s="22"/>
    </row>
    <row r="68" spans="1:4">
      <c r="A68" s="22" t="s">
        <v>63</v>
      </c>
      <c r="B68" s="17">
        <v>9</v>
      </c>
      <c r="C68" s="18"/>
      <c r="D68" s="22"/>
    </row>
    <row r="69" spans="1:4">
      <c r="A69" s="22" t="s">
        <v>22</v>
      </c>
      <c r="B69" s="17">
        <v>7</v>
      </c>
      <c r="C69" s="18"/>
      <c r="D69" s="22"/>
    </row>
    <row r="70" spans="1:4">
      <c r="A70" s="22" t="s">
        <v>105</v>
      </c>
      <c r="B70" s="17">
        <v>7</v>
      </c>
      <c r="C70" s="18"/>
      <c r="D70" s="22"/>
    </row>
    <row r="71" spans="1:4">
      <c r="A71" s="22" t="s">
        <v>72</v>
      </c>
      <c r="B71" s="17">
        <v>6</v>
      </c>
      <c r="C71" s="18"/>
      <c r="D71" s="22"/>
    </row>
    <row r="72" spans="1:4">
      <c r="A72" s="22" t="s">
        <v>93</v>
      </c>
      <c r="B72" s="17">
        <v>6</v>
      </c>
      <c r="C72" s="18"/>
      <c r="D72" s="22"/>
    </row>
    <row r="73" spans="1:4">
      <c r="A73" s="22" t="s">
        <v>109</v>
      </c>
      <c r="B73" s="17">
        <v>6</v>
      </c>
      <c r="C73" s="18"/>
      <c r="D73" s="22"/>
    </row>
    <row r="74" spans="1:4">
      <c r="A74" s="22" t="s">
        <v>47</v>
      </c>
      <c r="B74" s="17">
        <v>5</v>
      </c>
      <c r="C74" s="18"/>
      <c r="D74" s="22"/>
    </row>
    <row r="75" spans="1:4">
      <c r="A75" s="22" t="s">
        <v>83</v>
      </c>
      <c r="B75" s="17">
        <v>4</v>
      </c>
      <c r="C75" s="18"/>
      <c r="D75" s="22"/>
    </row>
    <row r="76" spans="1:4">
      <c r="A76" s="22" t="s">
        <v>104</v>
      </c>
      <c r="B76" s="17">
        <v>4</v>
      </c>
      <c r="C76" s="18"/>
      <c r="D76" s="22"/>
    </row>
    <row r="77" spans="1:4">
      <c r="A77" s="22" t="s">
        <v>24</v>
      </c>
      <c r="B77" s="17">
        <v>3</v>
      </c>
      <c r="C77" s="18"/>
      <c r="D77" s="22"/>
    </row>
    <row r="78" spans="1:4">
      <c r="A78" s="22" t="s">
        <v>34</v>
      </c>
      <c r="B78" s="17">
        <v>3</v>
      </c>
      <c r="C78" s="18"/>
      <c r="D78" s="22"/>
    </row>
    <row r="79" spans="1:4">
      <c r="A79" s="22" t="s">
        <v>39</v>
      </c>
      <c r="B79" s="17">
        <v>3</v>
      </c>
      <c r="C79" s="18"/>
      <c r="D79" s="22"/>
    </row>
    <row r="80" spans="1:4">
      <c r="A80" s="22" t="s">
        <v>54</v>
      </c>
      <c r="B80" s="17">
        <v>3</v>
      </c>
      <c r="C80" s="18"/>
      <c r="D80" s="22"/>
    </row>
    <row r="81" spans="1:4">
      <c r="A81" s="22" t="s">
        <v>96</v>
      </c>
      <c r="B81" s="17">
        <v>3</v>
      </c>
      <c r="C81" s="18"/>
      <c r="D81" s="22"/>
    </row>
    <row r="82" spans="1:4">
      <c r="A82" s="22" t="s">
        <v>17</v>
      </c>
      <c r="B82" s="17">
        <v>2</v>
      </c>
      <c r="C82" s="18"/>
      <c r="D82" s="22"/>
    </row>
    <row r="83" spans="1:4">
      <c r="A83" s="22" t="s">
        <v>64</v>
      </c>
      <c r="B83" s="17">
        <v>2</v>
      </c>
      <c r="C83" s="18"/>
      <c r="D83" s="22"/>
    </row>
    <row r="84" spans="1:4">
      <c r="A84" s="22" t="s">
        <v>86</v>
      </c>
      <c r="B84" s="17">
        <v>2</v>
      </c>
      <c r="C84" s="18"/>
      <c r="D84" s="22"/>
    </row>
    <row r="85" spans="1:4">
      <c r="A85" s="22" t="s">
        <v>19</v>
      </c>
      <c r="B85" s="17">
        <v>1</v>
      </c>
      <c r="C85" s="18"/>
      <c r="D85" s="22"/>
    </row>
    <row r="86" spans="1:4">
      <c r="A86" s="22" t="s">
        <v>40</v>
      </c>
      <c r="B86" s="17">
        <v>1</v>
      </c>
      <c r="C86" s="18"/>
      <c r="D86" s="22"/>
    </row>
    <row r="87" spans="1:4">
      <c r="A87" s="22" t="s">
        <v>67</v>
      </c>
      <c r="B87" s="17">
        <v>1</v>
      </c>
      <c r="C87" s="18"/>
      <c r="D87" s="22"/>
    </row>
    <row r="88" spans="1:4">
      <c r="A88" s="22" t="s">
        <v>68</v>
      </c>
      <c r="B88" s="17">
        <v>1</v>
      </c>
      <c r="C88" s="18"/>
      <c r="D88" s="22"/>
    </row>
    <row r="89" spans="1:4">
      <c r="A89" s="22" t="s">
        <v>78</v>
      </c>
      <c r="B89" s="17">
        <v>1</v>
      </c>
      <c r="C89" s="18"/>
      <c r="D89" s="22"/>
    </row>
    <row r="90" spans="1:4">
      <c r="A90" s="22" t="s">
        <v>99</v>
      </c>
      <c r="B90" s="17">
        <v>1</v>
      </c>
      <c r="C90" s="18"/>
      <c r="D90" s="22"/>
    </row>
    <row r="91" spans="1:4">
      <c r="A91" s="22" t="s">
        <v>108</v>
      </c>
      <c r="B91" s="17">
        <v>1</v>
      </c>
      <c r="C91" s="18"/>
      <c r="D91" s="22"/>
    </row>
    <row r="92" spans="1:4">
      <c r="A92" s="22" t="s">
        <v>18</v>
      </c>
      <c r="B92" s="17"/>
      <c r="C92" s="18"/>
      <c r="D92" s="22"/>
    </row>
    <row r="93" spans="1:4">
      <c r="A93" s="22" t="s">
        <v>44</v>
      </c>
      <c r="B93" s="17"/>
      <c r="C93" s="18"/>
      <c r="D93" s="22"/>
    </row>
    <row r="94" spans="1:4">
      <c r="A94" s="22" t="s">
        <v>53</v>
      </c>
      <c r="B94" s="17"/>
      <c r="C94" s="18"/>
      <c r="D94" s="22"/>
    </row>
    <row r="95" spans="1:4">
      <c r="A95" s="22" t="s">
        <v>97</v>
      </c>
      <c r="B95" s="17"/>
      <c r="C95" s="18"/>
      <c r="D95" s="22"/>
    </row>
    <row r="96" spans="1:4">
      <c r="A96" s="22" t="s">
        <v>98</v>
      </c>
      <c r="B96" s="17"/>
      <c r="C96" s="18"/>
      <c r="D96" s="22"/>
    </row>
    <row r="97" spans="1:4">
      <c r="A97" s="22" t="s">
        <v>101</v>
      </c>
      <c r="B97" s="17"/>
      <c r="C97" s="18"/>
      <c r="D97" s="22"/>
    </row>
    <row r="98" spans="1:4">
      <c r="A98" s="22" t="s">
        <v>106</v>
      </c>
      <c r="B98" s="17"/>
      <c r="C98" s="18"/>
      <c r="D98" s="22"/>
    </row>
    <row r="99" spans="1:4" ht="17" thickBot="1">
      <c r="A99" s="23" t="s">
        <v>110</v>
      </c>
      <c r="B99" s="19"/>
      <c r="C99" s="20"/>
      <c r="D99" s="23"/>
    </row>
  </sheetData>
  <autoFilter ref="A2:D2" xr:uid="{C090355D-96BE-9E46-9BF7-4D355A0A5F4A}">
    <sortState xmlns:xlrd2="http://schemas.microsoft.com/office/spreadsheetml/2017/richdata2" ref="A3:D99">
      <sortCondition descending="1" ref="D2:D9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098B-B520-E04A-8BB6-DF88758CCD14}">
  <dimension ref="A1:E285"/>
  <sheetViews>
    <sheetView workbookViewId="0">
      <selection activeCell="G22" sqref="G22"/>
    </sheetView>
  </sheetViews>
  <sheetFormatPr baseColWidth="10" defaultRowHeight="16"/>
  <cols>
    <col min="1" max="1" width="42.5" customWidth="1"/>
    <col min="2" max="2" width="10.83203125" style="5"/>
    <col min="3" max="3" width="18" style="5" customWidth="1"/>
    <col min="4" max="4" width="13" style="8" customWidth="1"/>
    <col min="5" max="5" width="13.1640625" style="8" customWidth="1"/>
  </cols>
  <sheetData>
    <row r="1" spans="1:5" ht="17" thickBot="1">
      <c r="A1" s="2" t="s">
        <v>161</v>
      </c>
      <c r="B1" s="3">
        <v>5539</v>
      </c>
      <c r="C1" s="3">
        <v>704</v>
      </c>
      <c r="D1" s="47">
        <v>660</v>
      </c>
      <c r="E1" s="47">
        <v>44</v>
      </c>
    </row>
    <row r="2" spans="1:5" ht="69" thickBot="1">
      <c r="A2" s="31" t="s">
        <v>160</v>
      </c>
      <c r="B2" s="32" t="s">
        <v>165</v>
      </c>
      <c r="C2" s="33" t="s">
        <v>166</v>
      </c>
      <c r="D2" s="34" t="s">
        <v>167</v>
      </c>
      <c r="E2" s="35" t="s">
        <v>168</v>
      </c>
    </row>
    <row r="3" spans="1:5">
      <c r="A3" s="62" t="s">
        <v>82</v>
      </c>
      <c r="B3" s="37">
        <v>503</v>
      </c>
      <c r="C3" s="37">
        <v>150</v>
      </c>
      <c r="D3" s="41">
        <v>138</v>
      </c>
      <c r="E3" s="42">
        <v>12</v>
      </c>
    </row>
    <row r="4" spans="1:5">
      <c r="A4" s="38" t="s">
        <v>75</v>
      </c>
      <c r="B4" s="64">
        <v>221</v>
      </c>
      <c r="C4" s="64">
        <v>99</v>
      </c>
      <c r="D4" s="65">
        <v>83</v>
      </c>
      <c r="E4" s="44">
        <v>16</v>
      </c>
    </row>
    <row r="5" spans="1:5">
      <c r="A5" s="38" t="s">
        <v>41</v>
      </c>
      <c r="B5" s="4">
        <v>55</v>
      </c>
      <c r="C5" s="4">
        <v>63</v>
      </c>
      <c r="D5" s="43">
        <v>60</v>
      </c>
      <c r="E5" s="44">
        <v>3</v>
      </c>
    </row>
    <row r="6" spans="1:5">
      <c r="A6" s="38" t="s">
        <v>23</v>
      </c>
      <c r="B6" s="4">
        <v>144</v>
      </c>
      <c r="C6" s="4">
        <v>59</v>
      </c>
      <c r="D6" s="43">
        <v>48</v>
      </c>
      <c r="E6" s="44">
        <v>11</v>
      </c>
    </row>
    <row r="7" spans="1:5">
      <c r="A7" s="38" t="s">
        <v>58</v>
      </c>
      <c r="B7" s="4">
        <v>164</v>
      </c>
      <c r="C7" s="4">
        <v>58</v>
      </c>
      <c r="D7" s="43">
        <v>53</v>
      </c>
      <c r="E7" s="44">
        <v>5</v>
      </c>
    </row>
    <row r="8" spans="1:5">
      <c r="A8" s="38" t="s">
        <v>66</v>
      </c>
      <c r="B8" s="4">
        <v>51</v>
      </c>
      <c r="C8" s="4">
        <v>43</v>
      </c>
      <c r="D8" s="43">
        <v>38</v>
      </c>
      <c r="E8" s="44">
        <v>5</v>
      </c>
    </row>
    <row r="9" spans="1:5">
      <c r="A9" s="38" t="s">
        <v>74</v>
      </c>
      <c r="B9" s="4">
        <v>354</v>
      </c>
      <c r="C9" s="4">
        <v>43</v>
      </c>
      <c r="D9" s="43">
        <v>42</v>
      </c>
      <c r="E9" s="44">
        <v>1</v>
      </c>
    </row>
    <row r="10" spans="1:5">
      <c r="A10" s="38" t="s">
        <v>28</v>
      </c>
      <c r="B10" s="4">
        <v>66</v>
      </c>
      <c r="C10" s="4">
        <v>41</v>
      </c>
      <c r="D10" s="43">
        <v>33</v>
      </c>
      <c r="E10" s="44">
        <v>8</v>
      </c>
    </row>
    <row r="11" spans="1:5">
      <c r="A11" s="38" t="s">
        <v>35</v>
      </c>
      <c r="B11" s="4">
        <v>123</v>
      </c>
      <c r="C11" s="4">
        <v>34</v>
      </c>
      <c r="D11" s="43">
        <v>34</v>
      </c>
      <c r="E11" s="44"/>
    </row>
    <row r="12" spans="1:5">
      <c r="A12" s="38" t="s">
        <v>60</v>
      </c>
      <c r="B12" s="4">
        <v>157</v>
      </c>
      <c r="C12" s="4">
        <v>26</v>
      </c>
      <c r="D12" s="43">
        <v>23</v>
      </c>
      <c r="E12" s="44">
        <v>3</v>
      </c>
    </row>
    <row r="13" spans="1:5">
      <c r="A13" s="38" t="s">
        <v>71</v>
      </c>
      <c r="B13" s="4">
        <v>146</v>
      </c>
      <c r="C13" s="4">
        <v>19</v>
      </c>
      <c r="D13" s="43">
        <v>18</v>
      </c>
      <c r="E13" s="44">
        <v>1</v>
      </c>
    </row>
    <row r="14" spans="1:5">
      <c r="A14" s="38" t="s">
        <v>57</v>
      </c>
      <c r="B14" s="4">
        <v>83</v>
      </c>
      <c r="C14" s="4">
        <v>19</v>
      </c>
      <c r="D14" s="43">
        <v>18</v>
      </c>
      <c r="E14" s="44">
        <v>1</v>
      </c>
    </row>
    <row r="15" spans="1:5">
      <c r="A15" s="38" t="s">
        <v>73</v>
      </c>
      <c r="B15" s="4">
        <v>93</v>
      </c>
      <c r="C15" s="4">
        <v>17</v>
      </c>
      <c r="D15" s="43">
        <v>17</v>
      </c>
      <c r="E15" s="44"/>
    </row>
    <row r="16" spans="1:5">
      <c r="A16" s="38" t="s">
        <v>49</v>
      </c>
      <c r="B16" s="4">
        <v>106</v>
      </c>
      <c r="C16" s="4">
        <v>15</v>
      </c>
      <c r="D16" s="43">
        <v>15</v>
      </c>
      <c r="E16" s="44"/>
    </row>
    <row r="17" spans="1:5">
      <c r="A17" s="38" t="s">
        <v>30</v>
      </c>
      <c r="B17" s="4">
        <v>104</v>
      </c>
      <c r="C17" s="4">
        <v>13</v>
      </c>
      <c r="D17" s="43">
        <v>9</v>
      </c>
      <c r="E17" s="44">
        <v>4</v>
      </c>
    </row>
    <row r="18" spans="1:5">
      <c r="A18" s="38" t="s">
        <v>94</v>
      </c>
      <c r="B18" s="4">
        <v>135</v>
      </c>
      <c r="C18" s="4">
        <v>13</v>
      </c>
      <c r="D18" s="43">
        <v>13</v>
      </c>
      <c r="E18" s="44"/>
    </row>
    <row r="19" spans="1:5">
      <c r="A19" s="38" t="s">
        <v>21</v>
      </c>
      <c r="B19" s="4">
        <v>68</v>
      </c>
      <c r="C19" s="4">
        <v>10</v>
      </c>
      <c r="D19" s="43">
        <v>10</v>
      </c>
      <c r="E19" s="44"/>
    </row>
    <row r="20" spans="1:5">
      <c r="A20" s="38" t="s">
        <v>36</v>
      </c>
      <c r="B20" s="4">
        <v>196</v>
      </c>
      <c r="C20" s="4">
        <v>9</v>
      </c>
      <c r="D20" s="43">
        <v>9</v>
      </c>
      <c r="E20" s="44"/>
    </row>
    <row r="21" spans="1:5">
      <c r="A21" s="38" t="s">
        <v>100</v>
      </c>
      <c r="B21" s="4">
        <v>46</v>
      </c>
      <c r="C21" s="4">
        <v>9</v>
      </c>
      <c r="D21" s="43">
        <v>9</v>
      </c>
      <c r="E21" s="44"/>
    </row>
    <row r="22" spans="1:5">
      <c r="A22" s="38" t="s">
        <v>37</v>
      </c>
      <c r="B22" s="4">
        <v>161</v>
      </c>
      <c r="C22" s="4">
        <v>8</v>
      </c>
      <c r="D22" s="43">
        <v>8</v>
      </c>
      <c r="E22" s="44"/>
    </row>
    <row r="23" spans="1:5">
      <c r="A23" s="38" t="s">
        <v>76</v>
      </c>
      <c r="B23" s="4">
        <v>97</v>
      </c>
      <c r="C23" s="4">
        <v>8</v>
      </c>
      <c r="D23" s="43">
        <v>8</v>
      </c>
      <c r="E23" s="44"/>
    </row>
    <row r="24" spans="1:5">
      <c r="A24" s="38" t="s">
        <v>95</v>
      </c>
      <c r="B24" s="4">
        <v>38</v>
      </c>
      <c r="C24" s="4">
        <v>5</v>
      </c>
      <c r="D24" s="43">
        <v>5</v>
      </c>
      <c r="E24" s="44"/>
    </row>
    <row r="25" spans="1:5">
      <c r="A25" s="38" t="s">
        <v>81</v>
      </c>
      <c r="B25" s="4">
        <v>263</v>
      </c>
      <c r="C25" s="4">
        <v>3</v>
      </c>
      <c r="D25" s="43">
        <v>3</v>
      </c>
      <c r="E25" s="44"/>
    </row>
    <row r="26" spans="1:5">
      <c r="A26" s="38" t="s">
        <v>42</v>
      </c>
      <c r="B26" s="4">
        <v>78</v>
      </c>
      <c r="C26" s="4">
        <v>3</v>
      </c>
      <c r="D26" s="43">
        <v>3</v>
      </c>
      <c r="E26" s="44"/>
    </row>
    <row r="27" spans="1:5">
      <c r="A27" s="38" t="s">
        <v>45</v>
      </c>
      <c r="B27" s="4">
        <v>57</v>
      </c>
      <c r="C27" s="4">
        <v>3</v>
      </c>
      <c r="D27" s="43">
        <v>3</v>
      </c>
      <c r="E27" s="44"/>
    </row>
    <row r="28" spans="1:5">
      <c r="A28" s="38" t="s">
        <v>25</v>
      </c>
      <c r="B28" s="4">
        <v>45</v>
      </c>
      <c r="C28" s="4">
        <v>3</v>
      </c>
      <c r="D28" s="43">
        <v>3</v>
      </c>
      <c r="E28" s="44"/>
    </row>
    <row r="29" spans="1:5">
      <c r="A29" s="38" t="s">
        <v>61</v>
      </c>
      <c r="B29" s="4">
        <v>29</v>
      </c>
      <c r="C29" s="4">
        <v>3</v>
      </c>
      <c r="D29" s="43">
        <v>3</v>
      </c>
      <c r="E29" s="44"/>
    </row>
    <row r="30" spans="1:5">
      <c r="A30" s="38" t="s">
        <v>62</v>
      </c>
      <c r="B30" s="4">
        <v>17</v>
      </c>
      <c r="C30" s="4">
        <v>3</v>
      </c>
      <c r="D30" s="43">
        <v>3</v>
      </c>
      <c r="E30" s="44"/>
    </row>
    <row r="31" spans="1:5">
      <c r="A31" s="38" t="s">
        <v>16</v>
      </c>
      <c r="B31" s="4">
        <v>257</v>
      </c>
      <c r="C31" s="4">
        <v>2</v>
      </c>
      <c r="D31" s="43">
        <v>2</v>
      </c>
      <c r="E31" s="44"/>
    </row>
    <row r="32" spans="1:5">
      <c r="A32" s="38" t="s">
        <v>48</v>
      </c>
      <c r="B32" s="4">
        <v>84</v>
      </c>
      <c r="C32" s="4">
        <v>2</v>
      </c>
      <c r="D32" s="43">
        <v>2</v>
      </c>
      <c r="E32" s="44"/>
    </row>
    <row r="33" spans="1:5">
      <c r="A33" s="38" t="s">
        <v>55</v>
      </c>
      <c r="B33" s="64">
        <v>41</v>
      </c>
      <c r="C33" s="64">
        <v>2</v>
      </c>
      <c r="D33" s="65">
        <v>2</v>
      </c>
      <c r="E33" s="44"/>
    </row>
    <row r="34" spans="1:5">
      <c r="A34" s="38" t="s">
        <v>50</v>
      </c>
      <c r="B34" s="4">
        <v>20</v>
      </c>
      <c r="C34" s="4">
        <v>2</v>
      </c>
      <c r="D34" s="43">
        <v>2</v>
      </c>
      <c r="E34" s="44"/>
    </row>
    <row r="35" spans="1:5">
      <c r="A35" s="38" t="s">
        <v>84</v>
      </c>
      <c r="B35" s="4">
        <v>5</v>
      </c>
      <c r="C35" s="4">
        <v>2</v>
      </c>
      <c r="D35" s="43">
        <v>2</v>
      </c>
      <c r="E35" s="44"/>
    </row>
    <row r="36" spans="1:5">
      <c r="A36" s="38" t="s">
        <v>65</v>
      </c>
      <c r="B36" s="4">
        <v>30</v>
      </c>
      <c r="C36" s="4">
        <v>1</v>
      </c>
      <c r="D36" s="43">
        <v>1</v>
      </c>
      <c r="E36" s="44"/>
    </row>
    <row r="37" spans="1:5">
      <c r="A37" s="38" t="s">
        <v>56</v>
      </c>
      <c r="B37" s="4">
        <v>3</v>
      </c>
      <c r="C37" s="4">
        <v>1</v>
      </c>
      <c r="D37" s="43">
        <v>1</v>
      </c>
      <c r="E37" s="44"/>
    </row>
    <row r="38" spans="1:5" ht="17" thickBot="1">
      <c r="A38" s="38" t="s">
        <v>80</v>
      </c>
      <c r="B38" s="4">
        <v>2</v>
      </c>
      <c r="C38" s="4">
        <v>1</v>
      </c>
      <c r="D38" s="43">
        <v>1</v>
      </c>
      <c r="E38" s="44"/>
    </row>
    <row r="39" spans="1:5">
      <c r="A39" s="36" t="s">
        <v>51</v>
      </c>
      <c r="B39" s="37">
        <v>199</v>
      </c>
      <c r="C39" s="37"/>
      <c r="D39" s="41"/>
      <c r="E39" s="42"/>
    </row>
    <row r="40" spans="1:5">
      <c r="A40" s="38" t="s">
        <v>79</v>
      </c>
      <c r="B40" s="4">
        <v>189</v>
      </c>
      <c r="C40" s="4"/>
      <c r="D40" s="43"/>
      <c r="E40" s="44"/>
    </row>
    <row r="41" spans="1:5">
      <c r="A41" s="38" t="s">
        <v>90</v>
      </c>
      <c r="B41" s="4">
        <v>167</v>
      </c>
      <c r="C41" s="4"/>
      <c r="D41" s="43"/>
      <c r="E41" s="44"/>
    </row>
    <row r="42" spans="1:5">
      <c r="A42" s="38" t="s">
        <v>33</v>
      </c>
      <c r="B42" s="4">
        <v>131</v>
      </c>
      <c r="C42" s="4"/>
      <c r="D42" s="43"/>
      <c r="E42" s="44"/>
    </row>
    <row r="43" spans="1:5">
      <c r="A43" s="38" t="s">
        <v>85</v>
      </c>
      <c r="B43" s="4">
        <v>80</v>
      </c>
      <c r="C43" s="4"/>
      <c r="D43" s="43"/>
      <c r="E43" s="44"/>
    </row>
    <row r="44" spans="1:5">
      <c r="A44" s="38" t="s">
        <v>87</v>
      </c>
      <c r="B44" s="4">
        <v>75</v>
      </c>
      <c r="C44" s="4"/>
      <c r="D44" s="43"/>
      <c r="E44" s="44"/>
    </row>
    <row r="45" spans="1:5">
      <c r="A45" s="38" t="s">
        <v>59</v>
      </c>
      <c r="B45" s="4">
        <v>50</v>
      </c>
      <c r="C45" s="4"/>
      <c r="D45" s="43"/>
      <c r="E45" s="44"/>
    </row>
    <row r="46" spans="1:5">
      <c r="A46" s="38" t="s">
        <v>88</v>
      </c>
      <c r="B46" s="4">
        <v>49</v>
      </c>
      <c r="C46" s="4"/>
      <c r="D46" s="43"/>
      <c r="E46" s="44"/>
    </row>
    <row r="47" spans="1:5">
      <c r="A47" s="38" t="s">
        <v>20</v>
      </c>
      <c r="B47" s="4">
        <v>44</v>
      </c>
      <c r="C47" s="4"/>
      <c r="D47" s="43"/>
      <c r="E47" s="44"/>
    </row>
    <row r="48" spans="1:5">
      <c r="A48" s="38" t="s">
        <v>29</v>
      </c>
      <c r="B48" s="4">
        <v>38</v>
      </c>
      <c r="C48" s="4"/>
      <c r="D48" s="43"/>
      <c r="E48" s="44"/>
    </row>
    <row r="49" spans="1:5">
      <c r="A49" s="38" t="s">
        <v>26</v>
      </c>
      <c r="B49" s="4">
        <v>34</v>
      </c>
      <c r="C49" s="4"/>
      <c r="D49" s="43"/>
      <c r="E49" s="44"/>
    </row>
    <row r="50" spans="1:5">
      <c r="A50" s="38" t="s">
        <v>38</v>
      </c>
      <c r="B50" s="4">
        <v>32</v>
      </c>
      <c r="C50" s="4"/>
      <c r="D50" s="43"/>
      <c r="E50" s="44"/>
    </row>
    <row r="51" spans="1:5">
      <c r="A51" s="38" t="s">
        <v>92</v>
      </c>
      <c r="B51" s="4">
        <v>32</v>
      </c>
      <c r="C51" s="4"/>
      <c r="D51" s="43"/>
      <c r="E51" s="44"/>
    </row>
    <row r="52" spans="1:5">
      <c r="A52" s="38" t="s">
        <v>31</v>
      </c>
      <c r="B52" s="4">
        <v>30</v>
      </c>
      <c r="C52" s="4"/>
      <c r="D52" s="43"/>
      <c r="E52" s="44"/>
    </row>
    <row r="53" spans="1:5">
      <c r="A53" s="38" t="s">
        <v>91</v>
      </c>
      <c r="B53" s="4">
        <v>29</v>
      </c>
      <c r="C53" s="4"/>
      <c r="D53" s="43"/>
      <c r="E53" s="44"/>
    </row>
    <row r="54" spans="1:5">
      <c r="A54" s="38" t="s">
        <v>70</v>
      </c>
      <c r="B54" s="4">
        <v>27</v>
      </c>
      <c r="C54" s="4"/>
      <c r="D54" s="43"/>
      <c r="E54" s="44"/>
    </row>
    <row r="55" spans="1:5">
      <c r="A55" s="38" t="s">
        <v>77</v>
      </c>
      <c r="B55" s="4">
        <v>25</v>
      </c>
      <c r="C55" s="4"/>
      <c r="D55" s="43"/>
      <c r="E55" s="44"/>
    </row>
    <row r="56" spans="1:5">
      <c r="A56" s="38" t="s">
        <v>102</v>
      </c>
      <c r="B56" s="4">
        <v>25</v>
      </c>
      <c r="C56" s="4"/>
      <c r="D56" s="43"/>
      <c r="E56" s="44"/>
    </row>
    <row r="57" spans="1:5">
      <c r="A57" s="38" t="s">
        <v>46</v>
      </c>
      <c r="B57" s="4">
        <v>23</v>
      </c>
      <c r="C57" s="4"/>
      <c r="D57" s="43"/>
      <c r="E57" s="44"/>
    </row>
    <row r="58" spans="1:5">
      <c r="A58" s="38" t="s">
        <v>14</v>
      </c>
      <c r="B58" s="64">
        <v>21</v>
      </c>
      <c r="C58" s="64"/>
      <c r="D58" s="65"/>
      <c r="E58" s="44"/>
    </row>
    <row r="59" spans="1:5">
      <c r="A59" s="38" t="s">
        <v>15</v>
      </c>
      <c r="B59" s="4">
        <v>18</v>
      </c>
      <c r="C59" s="4"/>
      <c r="D59" s="43"/>
      <c r="E59" s="44"/>
    </row>
    <row r="60" spans="1:5">
      <c r="A60" s="38" t="s">
        <v>43</v>
      </c>
      <c r="B60" s="4">
        <v>17</v>
      </c>
      <c r="C60" s="4"/>
      <c r="D60" s="43"/>
      <c r="E60" s="44"/>
    </row>
    <row r="61" spans="1:5">
      <c r="A61" s="38" t="s">
        <v>107</v>
      </c>
      <c r="B61" s="4">
        <v>14</v>
      </c>
      <c r="C61" s="4"/>
      <c r="D61" s="43"/>
      <c r="E61" s="44"/>
    </row>
    <row r="62" spans="1:5">
      <c r="A62" s="38" t="s">
        <v>69</v>
      </c>
      <c r="B62" s="4">
        <v>13</v>
      </c>
      <c r="C62" s="4"/>
      <c r="D62" s="43"/>
      <c r="E62" s="44"/>
    </row>
    <row r="63" spans="1:5">
      <c r="A63" s="38" t="s">
        <v>89</v>
      </c>
      <c r="B63" s="4">
        <v>12</v>
      </c>
      <c r="C63" s="4"/>
      <c r="D63" s="43"/>
      <c r="E63" s="44"/>
    </row>
    <row r="64" spans="1:5">
      <c r="A64" s="38" t="s">
        <v>32</v>
      </c>
      <c r="B64" s="4">
        <v>11</v>
      </c>
      <c r="C64" s="4"/>
      <c r="D64" s="43"/>
      <c r="E64" s="44"/>
    </row>
    <row r="65" spans="1:5">
      <c r="A65" s="38" t="s">
        <v>103</v>
      </c>
      <c r="B65" s="4">
        <v>11</v>
      </c>
      <c r="C65" s="4"/>
      <c r="D65" s="43"/>
      <c r="E65" s="44"/>
    </row>
    <row r="66" spans="1:5">
      <c r="A66" s="38" t="s">
        <v>52</v>
      </c>
      <c r="B66" s="4">
        <v>10</v>
      </c>
      <c r="C66" s="4"/>
      <c r="D66" s="43"/>
      <c r="E66" s="44"/>
    </row>
    <row r="67" spans="1:5">
      <c r="A67" s="38" t="s">
        <v>27</v>
      </c>
      <c r="B67" s="4">
        <v>9</v>
      </c>
      <c r="C67" s="4"/>
      <c r="D67" s="43"/>
      <c r="E67" s="44"/>
    </row>
    <row r="68" spans="1:5">
      <c r="A68" s="38" t="s">
        <v>63</v>
      </c>
      <c r="B68" s="4">
        <v>9</v>
      </c>
      <c r="C68" s="4"/>
      <c r="D68" s="43"/>
      <c r="E68" s="44"/>
    </row>
    <row r="69" spans="1:5">
      <c r="A69" s="38" t="s">
        <v>22</v>
      </c>
      <c r="B69" s="4">
        <v>7</v>
      </c>
      <c r="C69" s="4"/>
      <c r="D69" s="43"/>
      <c r="E69" s="44"/>
    </row>
    <row r="70" spans="1:5">
      <c r="A70" s="38" t="s">
        <v>105</v>
      </c>
      <c r="B70" s="4">
        <v>7</v>
      </c>
      <c r="C70" s="4"/>
      <c r="D70" s="43"/>
      <c r="E70" s="44"/>
    </row>
    <row r="71" spans="1:5">
      <c r="A71" s="38" t="s">
        <v>72</v>
      </c>
      <c r="B71" s="4">
        <v>6</v>
      </c>
      <c r="C71" s="4"/>
      <c r="D71" s="43"/>
      <c r="E71" s="44"/>
    </row>
    <row r="72" spans="1:5">
      <c r="A72" s="38" t="s">
        <v>93</v>
      </c>
      <c r="B72" s="4">
        <v>6</v>
      </c>
      <c r="C72" s="4"/>
      <c r="D72" s="43"/>
      <c r="E72" s="44"/>
    </row>
    <row r="73" spans="1:5">
      <c r="A73" s="38" t="s">
        <v>109</v>
      </c>
      <c r="B73" s="4">
        <v>6</v>
      </c>
      <c r="C73" s="4"/>
      <c r="D73" s="43"/>
      <c r="E73" s="44"/>
    </row>
    <row r="74" spans="1:5">
      <c r="A74" s="38" t="s">
        <v>47</v>
      </c>
      <c r="B74" s="4">
        <v>5</v>
      </c>
      <c r="C74" s="4"/>
      <c r="D74" s="43"/>
      <c r="E74" s="44"/>
    </row>
    <row r="75" spans="1:5">
      <c r="A75" s="38" t="s">
        <v>83</v>
      </c>
      <c r="B75" s="4">
        <v>4</v>
      </c>
      <c r="C75" s="4"/>
      <c r="D75" s="43"/>
      <c r="E75" s="44"/>
    </row>
    <row r="76" spans="1:5">
      <c r="A76" s="38" t="s">
        <v>104</v>
      </c>
      <c r="B76" s="4">
        <v>4</v>
      </c>
      <c r="C76" s="4"/>
      <c r="D76" s="43"/>
      <c r="E76" s="44"/>
    </row>
    <row r="77" spans="1:5">
      <c r="A77" s="38" t="s">
        <v>24</v>
      </c>
      <c r="B77" s="4">
        <v>3</v>
      </c>
      <c r="C77" s="4"/>
      <c r="D77" s="43"/>
      <c r="E77" s="44"/>
    </row>
    <row r="78" spans="1:5">
      <c r="A78" s="38" t="s">
        <v>34</v>
      </c>
      <c r="B78" s="4">
        <v>3</v>
      </c>
      <c r="C78" s="4"/>
      <c r="D78" s="43"/>
      <c r="E78" s="44"/>
    </row>
    <row r="79" spans="1:5">
      <c r="A79" s="38" t="s">
        <v>39</v>
      </c>
      <c r="B79" s="4">
        <v>3</v>
      </c>
      <c r="C79" s="4"/>
      <c r="D79" s="43"/>
      <c r="E79" s="44"/>
    </row>
    <row r="80" spans="1:5">
      <c r="A80" s="38" t="s">
        <v>54</v>
      </c>
      <c r="B80" s="4">
        <v>3</v>
      </c>
      <c r="C80" s="4"/>
      <c r="D80" s="43"/>
      <c r="E80" s="44"/>
    </row>
    <row r="81" spans="1:5">
      <c r="A81" s="38" t="s">
        <v>96</v>
      </c>
      <c r="B81" s="4">
        <v>3</v>
      </c>
      <c r="C81" s="4"/>
      <c r="D81" s="43"/>
      <c r="E81" s="44"/>
    </row>
    <row r="82" spans="1:5">
      <c r="A82" s="38" t="s">
        <v>17</v>
      </c>
      <c r="B82" s="4">
        <v>2</v>
      </c>
      <c r="C82" s="4"/>
      <c r="D82" s="43"/>
      <c r="E82" s="44"/>
    </row>
    <row r="83" spans="1:5">
      <c r="A83" s="38" t="s">
        <v>64</v>
      </c>
      <c r="B83" s="4">
        <v>2</v>
      </c>
      <c r="C83" s="4"/>
      <c r="D83" s="43"/>
      <c r="E83" s="44"/>
    </row>
    <row r="84" spans="1:5">
      <c r="A84" s="38" t="s">
        <v>86</v>
      </c>
      <c r="B84" s="4">
        <v>2</v>
      </c>
      <c r="C84" s="4"/>
      <c r="D84" s="43"/>
      <c r="E84" s="44"/>
    </row>
    <row r="85" spans="1:5">
      <c r="A85" s="38" t="s">
        <v>19</v>
      </c>
      <c r="B85" s="4">
        <v>1</v>
      </c>
      <c r="C85" s="4"/>
      <c r="D85" s="43"/>
      <c r="E85" s="44"/>
    </row>
    <row r="86" spans="1:5">
      <c r="A86" s="38" t="s">
        <v>40</v>
      </c>
      <c r="B86" s="4">
        <v>1</v>
      </c>
      <c r="C86" s="4"/>
      <c r="D86" s="43"/>
      <c r="E86" s="44"/>
    </row>
    <row r="87" spans="1:5">
      <c r="A87" s="38" t="s">
        <v>67</v>
      </c>
      <c r="B87" s="4">
        <v>1</v>
      </c>
      <c r="C87" s="4"/>
      <c r="D87" s="43"/>
      <c r="E87" s="44"/>
    </row>
    <row r="88" spans="1:5">
      <c r="A88" s="38" t="s">
        <v>68</v>
      </c>
      <c r="B88" s="4">
        <v>1</v>
      </c>
      <c r="C88" s="4"/>
      <c r="D88" s="43"/>
      <c r="E88" s="44"/>
    </row>
    <row r="89" spans="1:5">
      <c r="A89" s="38" t="s">
        <v>78</v>
      </c>
      <c r="B89" s="4">
        <v>1</v>
      </c>
      <c r="C89" s="4"/>
      <c r="D89" s="43"/>
      <c r="E89" s="44"/>
    </row>
    <row r="90" spans="1:5">
      <c r="A90" s="38" t="s">
        <v>99</v>
      </c>
      <c r="B90" s="4">
        <v>1</v>
      </c>
      <c r="C90" s="4"/>
      <c r="D90" s="43"/>
      <c r="E90" s="44"/>
    </row>
    <row r="91" spans="1:5">
      <c r="A91" s="38" t="s">
        <v>108</v>
      </c>
      <c r="B91" s="4">
        <v>1</v>
      </c>
      <c r="C91" s="4"/>
      <c r="D91" s="43"/>
      <c r="E91" s="44"/>
    </row>
    <row r="92" spans="1:5">
      <c r="A92" s="38" t="s">
        <v>18</v>
      </c>
      <c r="B92" s="4"/>
      <c r="C92" s="4"/>
      <c r="D92" s="43"/>
      <c r="E92" s="44"/>
    </row>
    <row r="93" spans="1:5">
      <c r="A93" s="38" t="s">
        <v>44</v>
      </c>
      <c r="B93" s="4"/>
      <c r="C93" s="4"/>
      <c r="D93" s="43"/>
      <c r="E93" s="44"/>
    </row>
    <row r="94" spans="1:5">
      <c r="A94" s="38" t="s">
        <v>53</v>
      </c>
      <c r="B94" s="4"/>
      <c r="C94" s="4"/>
      <c r="D94" s="43"/>
      <c r="E94" s="44"/>
    </row>
    <row r="95" spans="1:5">
      <c r="A95" s="38" t="s">
        <v>97</v>
      </c>
      <c r="B95" s="4"/>
      <c r="C95" s="4"/>
      <c r="D95" s="43"/>
      <c r="E95" s="44"/>
    </row>
    <row r="96" spans="1:5">
      <c r="A96" s="38" t="s">
        <v>98</v>
      </c>
      <c r="B96" s="4"/>
      <c r="C96" s="4"/>
      <c r="D96" s="43"/>
      <c r="E96" s="44"/>
    </row>
    <row r="97" spans="1:5">
      <c r="A97" s="38" t="s">
        <v>101</v>
      </c>
      <c r="B97" s="4"/>
      <c r="C97" s="4"/>
      <c r="D97" s="43"/>
      <c r="E97" s="44"/>
    </row>
    <row r="98" spans="1:5">
      <c r="A98" s="38" t="s">
        <v>106</v>
      </c>
      <c r="B98" s="4"/>
      <c r="C98" s="4"/>
      <c r="D98" s="43"/>
      <c r="E98" s="44"/>
    </row>
    <row r="99" spans="1:5" ht="17" thickBot="1">
      <c r="A99" s="39" t="s">
        <v>110</v>
      </c>
      <c r="B99" s="40"/>
      <c r="C99" s="40"/>
      <c r="D99" s="45"/>
      <c r="E99" s="46"/>
    </row>
    <row r="100" spans="1:5">
      <c r="D100" s="5"/>
      <c r="E100" s="5"/>
    </row>
    <row r="101" spans="1:5">
      <c r="D101" s="5"/>
      <c r="E101" s="5"/>
    </row>
    <row r="102" spans="1:5">
      <c r="D102" s="5"/>
      <c r="E102" s="5"/>
    </row>
    <row r="103" spans="1:5">
      <c r="D103" s="5"/>
      <c r="E103" s="5"/>
    </row>
    <row r="104" spans="1:5">
      <c r="D104" s="5"/>
      <c r="E104" s="5"/>
    </row>
    <row r="105" spans="1:5">
      <c r="D105" s="5"/>
      <c r="E105" s="5"/>
    </row>
    <row r="106" spans="1:5">
      <c r="D106" s="5"/>
      <c r="E106" s="5"/>
    </row>
    <row r="107" spans="1:5">
      <c r="D107" s="5"/>
      <c r="E107" s="5"/>
    </row>
    <row r="108" spans="1:5">
      <c r="D108" s="5"/>
      <c r="E108" s="5"/>
    </row>
    <row r="109" spans="1:5">
      <c r="D109" s="5"/>
      <c r="E109" s="5"/>
    </row>
    <row r="110" spans="1:5">
      <c r="D110" s="5"/>
      <c r="E110" s="5"/>
    </row>
    <row r="111" spans="1:5">
      <c r="D111" s="5"/>
      <c r="E111" s="5"/>
    </row>
    <row r="112" spans="1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  <row r="206" spans="4:5">
      <c r="D206" s="5"/>
      <c r="E206" s="5"/>
    </row>
    <row r="207" spans="4:5">
      <c r="D207" s="5"/>
      <c r="E207" s="5"/>
    </row>
    <row r="208" spans="4:5">
      <c r="D208" s="5"/>
      <c r="E208" s="5"/>
    </row>
    <row r="209" spans="4:5">
      <c r="D209" s="5"/>
      <c r="E209" s="5"/>
    </row>
    <row r="210" spans="4:5">
      <c r="D210" s="5"/>
      <c r="E210" s="5"/>
    </row>
    <row r="211" spans="4:5">
      <c r="D211" s="5"/>
      <c r="E211" s="5"/>
    </row>
    <row r="212" spans="4:5">
      <c r="D212" s="5"/>
      <c r="E212" s="5"/>
    </row>
    <row r="213" spans="4:5">
      <c r="D213" s="5"/>
      <c r="E213" s="5"/>
    </row>
    <row r="214" spans="4:5">
      <c r="D214" s="5"/>
      <c r="E214" s="5"/>
    </row>
    <row r="215" spans="4:5">
      <c r="D215" s="5"/>
      <c r="E215" s="5"/>
    </row>
    <row r="216" spans="4:5">
      <c r="D216" s="5"/>
      <c r="E216" s="5"/>
    </row>
    <row r="217" spans="4:5">
      <c r="D217" s="5"/>
      <c r="E217" s="5"/>
    </row>
    <row r="218" spans="4:5">
      <c r="D218" s="5"/>
      <c r="E218" s="5"/>
    </row>
    <row r="219" spans="4:5">
      <c r="D219" s="5"/>
      <c r="E219" s="5"/>
    </row>
    <row r="220" spans="4:5">
      <c r="D220" s="5"/>
      <c r="E220" s="5"/>
    </row>
    <row r="221" spans="4:5">
      <c r="D221" s="5"/>
      <c r="E221" s="5"/>
    </row>
    <row r="222" spans="4:5">
      <c r="D222" s="5"/>
      <c r="E222" s="5"/>
    </row>
    <row r="223" spans="4:5">
      <c r="D223" s="5"/>
      <c r="E223" s="5"/>
    </row>
    <row r="224" spans="4:5">
      <c r="D224" s="5"/>
      <c r="E224" s="5"/>
    </row>
    <row r="225" spans="4:5">
      <c r="D225" s="5"/>
      <c r="E225" s="5"/>
    </row>
    <row r="226" spans="4:5">
      <c r="D226" s="5"/>
      <c r="E226" s="5"/>
    </row>
    <row r="227" spans="4:5">
      <c r="D227" s="5"/>
      <c r="E227" s="5"/>
    </row>
    <row r="228" spans="4:5">
      <c r="D228" s="5"/>
      <c r="E228" s="5"/>
    </row>
    <row r="229" spans="4:5">
      <c r="D229" s="5"/>
      <c r="E229" s="5"/>
    </row>
    <row r="230" spans="4:5">
      <c r="D230" s="5"/>
      <c r="E230" s="5"/>
    </row>
    <row r="231" spans="4:5">
      <c r="D231" s="5"/>
      <c r="E231" s="5"/>
    </row>
    <row r="232" spans="4:5">
      <c r="D232" s="5"/>
      <c r="E232" s="5"/>
    </row>
    <row r="233" spans="4:5">
      <c r="D233" s="5"/>
      <c r="E233" s="5"/>
    </row>
    <row r="234" spans="4:5">
      <c r="D234" s="5"/>
      <c r="E234" s="5"/>
    </row>
    <row r="235" spans="4:5">
      <c r="D235" s="5"/>
      <c r="E235" s="5"/>
    </row>
    <row r="236" spans="4:5">
      <c r="D236" s="5"/>
      <c r="E236" s="5"/>
    </row>
    <row r="237" spans="4:5">
      <c r="D237" s="5"/>
      <c r="E237" s="5"/>
    </row>
    <row r="238" spans="4:5">
      <c r="D238" s="5"/>
      <c r="E238" s="5"/>
    </row>
    <row r="239" spans="4:5">
      <c r="D239" s="5"/>
      <c r="E239" s="5"/>
    </row>
    <row r="240" spans="4:5">
      <c r="D240" s="5"/>
      <c r="E240" s="5"/>
    </row>
    <row r="241" spans="4:5">
      <c r="D241" s="5"/>
      <c r="E241" s="5"/>
    </row>
    <row r="242" spans="4:5">
      <c r="D242" s="5"/>
      <c r="E242" s="5"/>
    </row>
    <row r="243" spans="4:5">
      <c r="D243" s="5"/>
      <c r="E243" s="5"/>
    </row>
    <row r="244" spans="4:5">
      <c r="D244" s="5"/>
      <c r="E244" s="5"/>
    </row>
    <row r="245" spans="4:5">
      <c r="D245" s="5"/>
      <c r="E245" s="5"/>
    </row>
    <row r="246" spans="4:5">
      <c r="D246" s="5"/>
      <c r="E246" s="5"/>
    </row>
    <row r="247" spans="4:5">
      <c r="D247" s="5"/>
      <c r="E247" s="5"/>
    </row>
    <row r="248" spans="4:5">
      <c r="D248" s="5"/>
      <c r="E248" s="5"/>
    </row>
    <row r="249" spans="4:5">
      <c r="D249" s="5"/>
      <c r="E249" s="5"/>
    </row>
    <row r="250" spans="4:5">
      <c r="D250" s="5"/>
      <c r="E250" s="5"/>
    </row>
    <row r="251" spans="4:5">
      <c r="D251" s="5"/>
      <c r="E251" s="5"/>
    </row>
    <row r="252" spans="4:5">
      <c r="D252" s="5"/>
      <c r="E252" s="5"/>
    </row>
    <row r="253" spans="4:5">
      <c r="D253" s="5"/>
      <c r="E253" s="5"/>
    </row>
    <row r="254" spans="4:5">
      <c r="D254" s="5"/>
      <c r="E254" s="5"/>
    </row>
    <row r="255" spans="4:5">
      <c r="D255" s="5"/>
      <c r="E255" s="5"/>
    </row>
    <row r="256" spans="4:5">
      <c r="D256" s="5"/>
      <c r="E256" s="5"/>
    </row>
    <row r="257" spans="4:5">
      <c r="D257" s="5"/>
      <c r="E257" s="5"/>
    </row>
    <row r="258" spans="4:5">
      <c r="D258" s="5"/>
      <c r="E258" s="5"/>
    </row>
    <row r="259" spans="4:5">
      <c r="D259" s="5"/>
      <c r="E259" s="5"/>
    </row>
    <row r="260" spans="4:5">
      <c r="D260" s="5"/>
      <c r="E260" s="5"/>
    </row>
    <row r="261" spans="4:5">
      <c r="D261" s="5"/>
      <c r="E261" s="5"/>
    </row>
    <row r="262" spans="4:5">
      <c r="D262" s="5"/>
      <c r="E262" s="5"/>
    </row>
    <row r="263" spans="4:5">
      <c r="D263" s="5"/>
      <c r="E263" s="5"/>
    </row>
    <row r="264" spans="4:5">
      <c r="D264" s="5"/>
      <c r="E264" s="5"/>
    </row>
    <row r="265" spans="4:5">
      <c r="D265" s="5"/>
      <c r="E265" s="5"/>
    </row>
    <row r="266" spans="4:5">
      <c r="D266" s="5"/>
      <c r="E266" s="5"/>
    </row>
    <row r="267" spans="4:5">
      <c r="D267" s="5"/>
      <c r="E267" s="5"/>
    </row>
    <row r="268" spans="4:5">
      <c r="D268" s="5"/>
      <c r="E268" s="5"/>
    </row>
    <row r="269" spans="4:5">
      <c r="D269" s="5"/>
      <c r="E269" s="5"/>
    </row>
    <row r="270" spans="4:5">
      <c r="D270" s="5"/>
      <c r="E270" s="5"/>
    </row>
    <row r="271" spans="4:5">
      <c r="D271" s="5"/>
      <c r="E271" s="5"/>
    </row>
    <row r="272" spans="4:5">
      <c r="D272" s="5"/>
      <c r="E272" s="5"/>
    </row>
    <row r="273" spans="4:5">
      <c r="D273" s="5"/>
      <c r="E273" s="5"/>
    </row>
    <row r="274" spans="4:5">
      <c r="D274" s="5"/>
      <c r="E274" s="5"/>
    </row>
    <row r="275" spans="4:5">
      <c r="D275" s="5"/>
      <c r="E275" s="5"/>
    </row>
    <row r="276" spans="4:5">
      <c r="D276" s="5"/>
      <c r="E276" s="5"/>
    </row>
    <row r="277" spans="4:5">
      <c r="D277" s="5"/>
      <c r="E277" s="5"/>
    </row>
    <row r="278" spans="4:5">
      <c r="D278" s="5"/>
      <c r="E278" s="5"/>
    </row>
    <row r="279" spans="4:5">
      <c r="D279" s="5"/>
      <c r="E279" s="5"/>
    </row>
    <row r="280" spans="4:5">
      <c r="D280" s="5"/>
      <c r="E280" s="5"/>
    </row>
    <row r="281" spans="4:5">
      <c r="D281" s="5"/>
      <c r="E281" s="5"/>
    </row>
    <row r="282" spans="4:5">
      <c r="D282" s="5"/>
      <c r="E282" s="5"/>
    </row>
    <row r="283" spans="4:5">
      <c r="D283" s="5"/>
      <c r="E283" s="5"/>
    </row>
    <row r="284" spans="4:5">
      <c r="D284" s="5"/>
      <c r="E284" s="5"/>
    </row>
    <row r="285" spans="4:5">
      <c r="D285" s="5"/>
      <c r="E285" s="5"/>
    </row>
  </sheetData>
  <autoFilter ref="A2:E2" xr:uid="{93DA098B-B520-E04A-8BB6-DF88758CCD14}">
    <sortState xmlns:xlrd2="http://schemas.microsoft.com/office/spreadsheetml/2017/richdata2" ref="A3:E99">
      <sortCondition descending="1" ref="C2:C9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286D-F3A3-B94B-A18D-A0DF4AAA63D6}">
  <dimension ref="A1:D99"/>
  <sheetViews>
    <sheetView workbookViewId="0">
      <selection activeCell="F18" sqref="F18"/>
    </sheetView>
  </sheetViews>
  <sheetFormatPr baseColWidth="10" defaultRowHeight="16"/>
  <cols>
    <col min="1" max="1" width="45.83203125" customWidth="1"/>
    <col min="2" max="2" width="10.83203125" style="5"/>
    <col min="3" max="3" width="14.6640625" style="5" customWidth="1"/>
  </cols>
  <sheetData>
    <row r="1" spans="1:4" ht="17" thickBot="1">
      <c r="A1" s="2" t="s">
        <v>161</v>
      </c>
      <c r="B1" s="3">
        <v>5539</v>
      </c>
      <c r="C1" s="3">
        <v>664</v>
      </c>
    </row>
    <row r="2" spans="1:4" ht="52" thickBot="1">
      <c r="A2" s="48" t="s">
        <v>160</v>
      </c>
      <c r="B2" s="49" t="s">
        <v>169</v>
      </c>
      <c r="C2" s="49" t="s">
        <v>170</v>
      </c>
      <c r="D2" s="50" t="s">
        <v>164</v>
      </c>
    </row>
    <row r="3" spans="1:4">
      <c r="A3" s="36" t="s">
        <v>41</v>
      </c>
      <c r="B3" s="37">
        <v>55</v>
      </c>
      <c r="C3" s="37">
        <v>28</v>
      </c>
      <c r="D3" s="28">
        <f t="shared" ref="D3:D25" si="0">C3/B3</f>
        <v>0.50909090909090904</v>
      </c>
    </row>
    <row r="4" spans="1:4">
      <c r="A4" s="38" t="s">
        <v>66</v>
      </c>
      <c r="B4" s="4">
        <v>51</v>
      </c>
      <c r="C4" s="4">
        <v>24</v>
      </c>
      <c r="D4" s="29">
        <f t="shared" si="0"/>
        <v>0.47058823529411764</v>
      </c>
    </row>
    <row r="5" spans="1:4">
      <c r="A5" s="38" t="s">
        <v>35</v>
      </c>
      <c r="B5" s="4">
        <v>123</v>
      </c>
      <c r="C5" s="4">
        <v>42</v>
      </c>
      <c r="D5" s="29">
        <f t="shared" si="0"/>
        <v>0.34146341463414637</v>
      </c>
    </row>
    <row r="6" spans="1:4">
      <c r="A6" s="38" t="s">
        <v>28</v>
      </c>
      <c r="B6" s="4">
        <v>66</v>
      </c>
      <c r="C6" s="4">
        <v>21</v>
      </c>
      <c r="D6" s="29">
        <f t="shared" si="0"/>
        <v>0.31818181818181818</v>
      </c>
    </row>
    <row r="7" spans="1:4">
      <c r="A7" s="38" t="s">
        <v>30</v>
      </c>
      <c r="B7" s="4">
        <v>104</v>
      </c>
      <c r="C7" s="4">
        <v>32</v>
      </c>
      <c r="D7" s="29">
        <f t="shared" si="0"/>
        <v>0.30769230769230771</v>
      </c>
    </row>
    <row r="8" spans="1:4">
      <c r="A8" s="38" t="s">
        <v>95</v>
      </c>
      <c r="B8" s="4">
        <v>38</v>
      </c>
      <c r="C8" s="4">
        <v>10</v>
      </c>
      <c r="D8" s="29">
        <f t="shared" si="0"/>
        <v>0.26315789473684209</v>
      </c>
    </row>
    <row r="9" spans="1:4">
      <c r="A9" s="38" t="s">
        <v>73</v>
      </c>
      <c r="B9" s="4">
        <v>93</v>
      </c>
      <c r="C9" s="4">
        <v>23</v>
      </c>
      <c r="D9" s="29">
        <f t="shared" si="0"/>
        <v>0.24731182795698925</v>
      </c>
    </row>
    <row r="10" spans="1:4">
      <c r="A10" s="38" t="s">
        <v>75</v>
      </c>
      <c r="B10" s="4">
        <v>221</v>
      </c>
      <c r="C10" s="4">
        <v>54</v>
      </c>
      <c r="D10" s="29">
        <f t="shared" si="0"/>
        <v>0.24434389140271492</v>
      </c>
    </row>
    <row r="11" spans="1:4">
      <c r="A11" s="38" t="s">
        <v>71</v>
      </c>
      <c r="B11" s="4">
        <v>146</v>
      </c>
      <c r="C11" s="4">
        <v>32</v>
      </c>
      <c r="D11" s="29">
        <f t="shared" si="0"/>
        <v>0.21917808219178081</v>
      </c>
    </row>
    <row r="12" spans="1:4">
      <c r="A12" s="38" t="s">
        <v>49</v>
      </c>
      <c r="B12" s="4">
        <v>106</v>
      </c>
      <c r="C12" s="4">
        <v>22</v>
      </c>
      <c r="D12" s="29">
        <f t="shared" si="0"/>
        <v>0.20754716981132076</v>
      </c>
    </row>
    <row r="13" spans="1:4">
      <c r="A13" s="38" t="s">
        <v>82</v>
      </c>
      <c r="B13" s="4">
        <v>503</v>
      </c>
      <c r="C13" s="4">
        <v>93</v>
      </c>
      <c r="D13" s="29">
        <f t="shared" si="0"/>
        <v>0.18489065606361829</v>
      </c>
    </row>
    <row r="14" spans="1:4">
      <c r="A14" s="38" t="s">
        <v>23</v>
      </c>
      <c r="B14" s="4">
        <v>144</v>
      </c>
      <c r="C14" s="4">
        <v>26</v>
      </c>
      <c r="D14" s="29">
        <f t="shared" si="0"/>
        <v>0.18055555555555555</v>
      </c>
    </row>
    <row r="15" spans="1:4">
      <c r="A15" s="38" t="s">
        <v>94</v>
      </c>
      <c r="B15" s="4">
        <v>135</v>
      </c>
      <c r="C15" s="4">
        <v>22</v>
      </c>
      <c r="D15" s="29">
        <f t="shared" si="0"/>
        <v>0.16296296296296298</v>
      </c>
    </row>
    <row r="16" spans="1:4">
      <c r="A16" s="38" t="s">
        <v>74</v>
      </c>
      <c r="B16" s="4">
        <v>354</v>
      </c>
      <c r="C16" s="4">
        <v>57</v>
      </c>
      <c r="D16" s="29">
        <f t="shared" si="0"/>
        <v>0.16101694915254236</v>
      </c>
    </row>
    <row r="17" spans="1:4">
      <c r="A17" s="38" t="s">
        <v>57</v>
      </c>
      <c r="B17" s="4">
        <v>83</v>
      </c>
      <c r="C17" s="4">
        <v>13</v>
      </c>
      <c r="D17" s="29">
        <f t="shared" si="0"/>
        <v>0.15662650602409639</v>
      </c>
    </row>
    <row r="18" spans="1:4">
      <c r="A18" s="38" t="s">
        <v>76</v>
      </c>
      <c r="B18" s="4">
        <v>97</v>
      </c>
      <c r="C18" s="4">
        <v>15</v>
      </c>
      <c r="D18" s="29">
        <f t="shared" si="0"/>
        <v>0.15463917525773196</v>
      </c>
    </row>
    <row r="19" spans="1:4">
      <c r="A19" s="38" t="s">
        <v>100</v>
      </c>
      <c r="B19" s="4">
        <v>46</v>
      </c>
      <c r="C19" s="4">
        <v>7</v>
      </c>
      <c r="D19" s="29">
        <f t="shared" si="0"/>
        <v>0.15217391304347827</v>
      </c>
    </row>
    <row r="20" spans="1:4">
      <c r="A20" s="38" t="s">
        <v>50</v>
      </c>
      <c r="B20" s="4">
        <v>20</v>
      </c>
      <c r="C20" s="4">
        <v>3</v>
      </c>
      <c r="D20" s="29">
        <f t="shared" si="0"/>
        <v>0.15</v>
      </c>
    </row>
    <row r="21" spans="1:4">
      <c r="A21" s="38" t="s">
        <v>21</v>
      </c>
      <c r="B21" s="4">
        <v>68</v>
      </c>
      <c r="C21" s="4">
        <v>10</v>
      </c>
      <c r="D21" s="29">
        <f t="shared" si="0"/>
        <v>0.14705882352941177</v>
      </c>
    </row>
    <row r="22" spans="1:4">
      <c r="A22" s="38" t="s">
        <v>58</v>
      </c>
      <c r="B22" s="4">
        <v>164</v>
      </c>
      <c r="C22" s="4">
        <v>22</v>
      </c>
      <c r="D22" s="29">
        <f t="shared" si="0"/>
        <v>0.13414634146341464</v>
      </c>
    </row>
    <row r="23" spans="1:4">
      <c r="A23" s="38" t="s">
        <v>48</v>
      </c>
      <c r="B23" s="4">
        <v>84</v>
      </c>
      <c r="C23" s="4">
        <v>11</v>
      </c>
      <c r="D23" s="29">
        <f t="shared" si="0"/>
        <v>0.13095238095238096</v>
      </c>
    </row>
    <row r="24" spans="1:4">
      <c r="A24" s="38" t="s">
        <v>60</v>
      </c>
      <c r="B24" s="4">
        <v>157</v>
      </c>
      <c r="C24" s="4">
        <v>18</v>
      </c>
      <c r="D24" s="29">
        <f t="shared" si="0"/>
        <v>0.11464968152866242</v>
      </c>
    </row>
    <row r="25" spans="1:4">
      <c r="A25" s="38" t="s">
        <v>37</v>
      </c>
      <c r="B25" s="4">
        <v>161</v>
      </c>
      <c r="C25" s="4">
        <v>18</v>
      </c>
      <c r="D25" s="29">
        <f t="shared" si="0"/>
        <v>0.11180124223602485</v>
      </c>
    </row>
    <row r="26" spans="1:4">
      <c r="A26" s="38" t="s">
        <v>84</v>
      </c>
      <c r="B26" s="4">
        <v>5</v>
      </c>
      <c r="C26" s="4">
        <v>2</v>
      </c>
      <c r="D26" s="29">
        <f>C26/20</f>
        <v>0.1</v>
      </c>
    </row>
    <row r="27" spans="1:4">
      <c r="A27" s="38" t="s">
        <v>56</v>
      </c>
      <c r="B27" s="4">
        <v>3</v>
      </c>
      <c r="C27" s="4">
        <v>2</v>
      </c>
      <c r="D27" s="29">
        <f>C27/20</f>
        <v>0.1</v>
      </c>
    </row>
    <row r="28" spans="1:4">
      <c r="A28" s="38" t="s">
        <v>36</v>
      </c>
      <c r="B28" s="4">
        <v>196</v>
      </c>
      <c r="C28" s="4">
        <v>17</v>
      </c>
      <c r="D28" s="29">
        <f>C28/B28</f>
        <v>8.673469387755102E-2</v>
      </c>
    </row>
    <row r="29" spans="1:4">
      <c r="A29" s="38" t="s">
        <v>25</v>
      </c>
      <c r="B29" s="4">
        <v>45</v>
      </c>
      <c r="C29" s="4">
        <v>3</v>
      </c>
      <c r="D29" s="29">
        <f>C29/B29</f>
        <v>6.6666666666666666E-2</v>
      </c>
    </row>
    <row r="30" spans="1:4">
      <c r="A30" s="38" t="s">
        <v>81</v>
      </c>
      <c r="B30" s="4">
        <v>263</v>
      </c>
      <c r="C30" s="4">
        <v>14</v>
      </c>
      <c r="D30" s="29">
        <f>C30/B30</f>
        <v>5.3231939163498096E-2</v>
      </c>
    </row>
    <row r="31" spans="1:4">
      <c r="A31" s="38" t="s">
        <v>62</v>
      </c>
      <c r="B31" s="4">
        <v>17</v>
      </c>
      <c r="C31" s="4">
        <v>1</v>
      </c>
      <c r="D31" s="29">
        <f>C31/20</f>
        <v>0.05</v>
      </c>
    </row>
    <row r="32" spans="1:4">
      <c r="A32" s="38" t="s">
        <v>80</v>
      </c>
      <c r="B32" s="4">
        <v>2</v>
      </c>
      <c r="C32" s="4">
        <v>1</v>
      </c>
      <c r="D32" s="29">
        <f>C32/20</f>
        <v>0.05</v>
      </c>
    </row>
    <row r="33" spans="1:4">
      <c r="A33" s="38" t="s">
        <v>86</v>
      </c>
      <c r="B33" s="4">
        <v>2</v>
      </c>
      <c r="C33" s="4">
        <v>1</v>
      </c>
      <c r="D33" s="29">
        <f>C33/20</f>
        <v>0.05</v>
      </c>
    </row>
    <row r="34" spans="1:4">
      <c r="A34" s="38" t="s">
        <v>46</v>
      </c>
      <c r="B34" s="4">
        <v>23</v>
      </c>
      <c r="C34" s="4">
        <v>1</v>
      </c>
      <c r="D34" s="29">
        <f t="shared" ref="D34:D46" si="1">C34/B34</f>
        <v>4.3478260869565216E-2</v>
      </c>
    </row>
    <row r="35" spans="1:4">
      <c r="A35" s="38" t="s">
        <v>42</v>
      </c>
      <c r="B35" s="4">
        <v>78</v>
      </c>
      <c r="C35" s="4">
        <v>3</v>
      </c>
      <c r="D35" s="29">
        <f t="shared" si="1"/>
        <v>3.8461538461538464E-2</v>
      </c>
    </row>
    <row r="36" spans="1:4">
      <c r="A36" s="38" t="s">
        <v>70</v>
      </c>
      <c r="B36" s="4">
        <v>27</v>
      </c>
      <c r="C36" s="4">
        <v>1</v>
      </c>
      <c r="D36" s="29">
        <f t="shared" si="1"/>
        <v>3.7037037037037035E-2</v>
      </c>
    </row>
    <row r="37" spans="1:4">
      <c r="A37" s="38" t="s">
        <v>61</v>
      </c>
      <c r="B37" s="4">
        <v>29</v>
      </c>
      <c r="C37" s="4">
        <v>1</v>
      </c>
      <c r="D37" s="29">
        <f t="shared" si="1"/>
        <v>3.4482758620689655E-2</v>
      </c>
    </row>
    <row r="38" spans="1:4">
      <c r="A38" s="38" t="s">
        <v>65</v>
      </c>
      <c r="B38" s="4">
        <v>30</v>
      </c>
      <c r="C38" s="4">
        <v>1</v>
      </c>
      <c r="D38" s="29">
        <f t="shared" si="1"/>
        <v>3.3333333333333333E-2</v>
      </c>
    </row>
    <row r="39" spans="1:4">
      <c r="A39" s="38" t="s">
        <v>38</v>
      </c>
      <c r="B39" s="4">
        <v>32</v>
      </c>
      <c r="C39" s="4">
        <v>1</v>
      </c>
      <c r="D39" s="29">
        <f t="shared" si="1"/>
        <v>3.125E-2</v>
      </c>
    </row>
    <row r="40" spans="1:4">
      <c r="A40" s="38" t="s">
        <v>26</v>
      </c>
      <c r="B40" s="4">
        <v>34</v>
      </c>
      <c r="C40" s="4">
        <v>1</v>
      </c>
      <c r="D40" s="29">
        <f t="shared" si="1"/>
        <v>2.9411764705882353E-2</v>
      </c>
    </row>
    <row r="41" spans="1:4">
      <c r="A41" s="38" t="s">
        <v>55</v>
      </c>
      <c r="B41" s="4">
        <v>41</v>
      </c>
      <c r="C41" s="4">
        <v>1</v>
      </c>
      <c r="D41" s="29">
        <f t="shared" si="1"/>
        <v>2.4390243902439025E-2</v>
      </c>
    </row>
    <row r="42" spans="1:4">
      <c r="A42" s="38" t="s">
        <v>45</v>
      </c>
      <c r="B42" s="4">
        <v>57</v>
      </c>
      <c r="C42" s="4">
        <v>1</v>
      </c>
      <c r="D42" s="29">
        <f t="shared" si="1"/>
        <v>1.7543859649122806E-2</v>
      </c>
    </row>
    <row r="43" spans="1:4">
      <c r="A43" s="38" t="s">
        <v>16</v>
      </c>
      <c r="B43" s="4">
        <v>257</v>
      </c>
      <c r="C43" s="4">
        <v>4</v>
      </c>
      <c r="D43" s="29">
        <f t="shared" si="1"/>
        <v>1.556420233463035E-2</v>
      </c>
    </row>
    <row r="44" spans="1:4">
      <c r="A44" s="38" t="s">
        <v>51</v>
      </c>
      <c r="B44" s="4">
        <v>199</v>
      </c>
      <c r="C44" s="4">
        <v>3</v>
      </c>
      <c r="D44" s="29">
        <f t="shared" si="1"/>
        <v>1.507537688442211E-2</v>
      </c>
    </row>
    <row r="45" spans="1:4">
      <c r="A45" s="38" t="s">
        <v>85</v>
      </c>
      <c r="B45" s="4">
        <v>80</v>
      </c>
      <c r="C45" s="4">
        <v>1</v>
      </c>
      <c r="D45" s="29">
        <f t="shared" si="1"/>
        <v>1.2500000000000001E-2</v>
      </c>
    </row>
    <row r="46" spans="1:4" ht="17" thickBot="1">
      <c r="A46" s="39" t="s">
        <v>79</v>
      </c>
      <c r="B46" s="40">
        <v>189</v>
      </c>
      <c r="C46" s="40">
        <v>1</v>
      </c>
      <c r="D46" s="30">
        <f t="shared" si="1"/>
        <v>5.2910052910052907E-3</v>
      </c>
    </row>
    <row r="47" spans="1:4">
      <c r="A47" s="1" t="s">
        <v>90</v>
      </c>
      <c r="B47" s="4">
        <v>167</v>
      </c>
      <c r="C47" s="4"/>
      <c r="D47" s="51"/>
    </row>
    <row r="48" spans="1:4">
      <c r="A48" s="1" t="s">
        <v>33</v>
      </c>
      <c r="B48" s="4">
        <v>131</v>
      </c>
      <c r="C48" s="4"/>
      <c r="D48" s="51"/>
    </row>
    <row r="49" spans="1:4">
      <c r="A49" s="1" t="s">
        <v>87</v>
      </c>
      <c r="B49" s="4">
        <v>75</v>
      </c>
      <c r="C49" s="4"/>
      <c r="D49" s="51"/>
    </row>
    <row r="50" spans="1:4">
      <c r="A50" s="1" t="s">
        <v>59</v>
      </c>
      <c r="B50" s="4">
        <v>50</v>
      </c>
      <c r="C50" s="4"/>
      <c r="D50" s="51"/>
    </row>
    <row r="51" spans="1:4">
      <c r="A51" s="1" t="s">
        <v>88</v>
      </c>
      <c r="B51" s="4">
        <v>49</v>
      </c>
      <c r="C51" s="4"/>
      <c r="D51" s="51"/>
    </row>
    <row r="52" spans="1:4">
      <c r="A52" s="1" t="s">
        <v>20</v>
      </c>
      <c r="B52" s="4">
        <v>44</v>
      </c>
      <c r="C52" s="4"/>
      <c r="D52" s="51"/>
    </row>
    <row r="53" spans="1:4">
      <c r="A53" s="1" t="s">
        <v>29</v>
      </c>
      <c r="B53" s="4">
        <v>38</v>
      </c>
      <c r="C53" s="4"/>
      <c r="D53" s="51"/>
    </row>
    <row r="54" spans="1:4">
      <c r="A54" s="1" t="s">
        <v>92</v>
      </c>
      <c r="B54" s="4">
        <v>32</v>
      </c>
      <c r="C54" s="4"/>
      <c r="D54" s="51"/>
    </row>
    <row r="55" spans="1:4">
      <c r="A55" s="1" t="s">
        <v>31</v>
      </c>
      <c r="B55" s="4">
        <v>30</v>
      </c>
      <c r="C55" s="4"/>
      <c r="D55" s="51"/>
    </row>
    <row r="56" spans="1:4">
      <c r="A56" s="1" t="s">
        <v>91</v>
      </c>
      <c r="B56" s="4">
        <v>29</v>
      </c>
      <c r="C56" s="4"/>
      <c r="D56" s="51"/>
    </row>
    <row r="57" spans="1:4">
      <c r="A57" s="1" t="s">
        <v>77</v>
      </c>
      <c r="B57" s="4">
        <v>25</v>
      </c>
      <c r="C57" s="4"/>
      <c r="D57" s="51"/>
    </row>
    <row r="58" spans="1:4">
      <c r="A58" s="1" t="s">
        <v>102</v>
      </c>
      <c r="B58" s="4">
        <v>25</v>
      </c>
      <c r="C58" s="4"/>
    </row>
    <row r="59" spans="1:4">
      <c r="A59" s="1" t="s">
        <v>14</v>
      </c>
      <c r="B59" s="4">
        <v>21</v>
      </c>
      <c r="C59" s="4"/>
      <c r="D59" s="51"/>
    </row>
    <row r="60" spans="1:4">
      <c r="A60" s="1" t="s">
        <v>15</v>
      </c>
      <c r="B60" s="4">
        <v>18</v>
      </c>
      <c r="C60" s="4"/>
      <c r="D60" s="51"/>
    </row>
    <row r="61" spans="1:4">
      <c r="A61" s="1" t="s">
        <v>43</v>
      </c>
      <c r="B61" s="4">
        <v>17</v>
      </c>
      <c r="C61" s="4"/>
      <c r="D61" s="51"/>
    </row>
    <row r="62" spans="1:4">
      <c r="A62" s="1" t="s">
        <v>107</v>
      </c>
      <c r="B62" s="4">
        <v>14</v>
      </c>
      <c r="C62" s="4"/>
    </row>
    <row r="63" spans="1:4">
      <c r="A63" s="1" t="s">
        <v>69</v>
      </c>
      <c r="B63" s="4">
        <v>13</v>
      </c>
      <c r="C63" s="4"/>
      <c r="D63" s="51"/>
    </row>
    <row r="64" spans="1:4">
      <c r="A64" s="1" t="s">
        <v>89</v>
      </c>
      <c r="B64" s="4">
        <v>12</v>
      </c>
      <c r="C64" s="4"/>
      <c r="D64" s="51"/>
    </row>
    <row r="65" spans="1:4">
      <c r="A65" s="1" t="s">
        <v>32</v>
      </c>
      <c r="B65" s="4">
        <v>11</v>
      </c>
      <c r="C65" s="4"/>
      <c r="D65" s="51"/>
    </row>
    <row r="66" spans="1:4">
      <c r="A66" s="1" t="s">
        <v>103</v>
      </c>
      <c r="B66" s="4">
        <v>11</v>
      </c>
      <c r="C66" s="4"/>
    </row>
    <row r="67" spans="1:4">
      <c r="A67" s="1" t="s">
        <v>52</v>
      </c>
      <c r="B67" s="4">
        <v>10</v>
      </c>
      <c r="C67" s="4"/>
      <c r="D67" s="51"/>
    </row>
    <row r="68" spans="1:4">
      <c r="A68" s="1" t="s">
        <v>27</v>
      </c>
      <c r="B68" s="4">
        <v>9</v>
      </c>
      <c r="C68" s="4"/>
      <c r="D68" s="51"/>
    </row>
    <row r="69" spans="1:4">
      <c r="A69" s="1" t="s">
        <v>63</v>
      </c>
      <c r="B69" s="4">
        <v>9</v>
      </c>
      <c r="C69" s="4"/>
      <c r="D69" s="51"/>
    </row>
    <row r="70" spans="1:4">
      <c r="A70" s="1" t="s">
        <v>22</v>
      </c>
      <c r="B70" s="4">
        <v>7</v>
      </c>
      <c r="C70" s="4"/>
      <c r="D70" s="51"/>
    </row>
    <row r="71" spans="1:4">
      <c r="A71" s="1" t="s">
        <v>105</v>
      </c>
      <c r="B71" s="4">
        <v>7</v>
      </c>
      <c r="C71" s="4"/>
    </row>
    <row r="72" spans="1:4">
      <c r="A72" s="1" t="s">
        <v>72</v>
      </c>
      <c r="B72" s="4">
        <v>6</v>
      </c>
      <c r="C72" s="4"/>
      <c r="D72" s="51"/>
    </row>
    <row r="73" spans="1:4">
      <c r="A73" s="1" t="s">
        <v>93</v>
      </c>
      <c r="B73" s="4">
        <v>6</v>
      </c>
      <c r="C73" s="4"/>
    </row>
    <row r="74" spans="1:4">
      <c r="A74" s="1" t="s">
        <v>109</v>
      </c>
      <c r="B74" s="4">
        <v>6</v>
      </c>
      <c r="C74" s="4"/>
    </row>
    <row r="75" spans="1:4">
      <c r="A75" s="1" t="s">
        <v>47</v>
      </c>
      <c r="B75" s="4">
        <v>5</v>
      </c>
      <c r="C75" s="4"/>
      <c r="D75" s="51"/>
    </row>
    <row r="76" spans="1:4">
      <c r="A76" s="1" t="s">
        <v>83</v>
      </c>
      <c r="B76" s="4">
        <v>4</v>
      </c>
      <c r="C76" s="4"/>
      <c r="D76" s="51"/>
    </row>
    <row r="77" spans="1:4">
      <c r="A77" s="1" t="s">
        <v>104</v>
      </c>
      <c r="B77" s="4">
        <v>4</v>
      </c>
      <c r="C77" s="4"/>
    </row>
    <row r="78" spans="1:4">
      <c r="A78" s="1" t="s">
        <v>24</v>
      </c>
      <c r="B78" s="4">
        <v>3</v>
      </c>
      <c r="C78" s="4"/>
      <c r="D78" s="51"/>
    </row>
    <row r="79" spans="1:4">
      <c r="A79" s="1" t="s">
        <v>34</v>
      </c>
      <c r="B79" s="4">
        <v>3</v>
      </c>
      <c r="C79" s="4"/>
      <c r="D79" s="51"/>
    </row>
    <row r="80" spans="1:4">
      <c r="A80" s="1" t="s">
        <v>39</v>
      </c>
      <c r="B80" s="4">
        <v>3</v>
      </c>
      <c r="C80" s="4"/>
      <c r="D80" s="51"/>
    </row>
    <row r="81" spans="1:4">
      <c r="A81" s="1" t="s">
        <v>54</v>
      </c>
      <c r="B81" s="4">
        <v>3</v>
      </c>
      <c r="C81" s="4"/>
      <c r="D81" s="51"/>
    </row>
    <row r="82" spans="1:4">
      <c r="A82" s="1" t="s">
        <v>96</v>
      </c>
      <c r="B82" s="4">
        <v>3</v>
      </c>
      <c r="C82" s="4"/>
    </row>
    <row r="83" spans="1:4">
      <c r="A83" s="1" t="s">
        <v>17</v>
      </c>
      <c r="B83" s="4">
        <v>2</v>
      </c>
      <c r="C83" s="4"/>
      <c r="D83" s="51"/>
    </row>
    <row r="84" spans="1:4">
      <c r="A84" s="1" t="s">
        <v>64</v>
      </c>
      <c r="B84" s="4">
        <v>2</v>
      </c>
      <c r="C84" s="4"/>
      <c r="D84" s="51"/>
    </row>
    <row r="85" spans="1:4">
      <c r="A85" s="1" t="s">
        <v>19</v>
      </c>
      <c r="B85" s="4">
        <v>1</v>
      </c>
      <c r="C85" s="4"/>
      <c r="D85" s="51"/>
    </row>
    <row r="86" spans="1:4">
      <c r="A86" s="1" t="s">
        <v>40</v>
      </c>
      <c r="B86" s="4">
        <v>1</v>
      </c>
      <c r="C86" s="4"/>
      <c r="D86" s="51"/>
    </row>
    <row r="87" spans="1:4">
      <c r="A87" s="1" t="s">
        <v>67</v>
      </c>
      <c r="B87" s="4">
        <v>1</v>
      </c>
      <c r="C87" s="4"/>
      <c r="D87" s="51"/>
    </row>
    <row r="88" spans="1:4">
      <c r="A88" s="1" t="s">
        <v>68</v>
      </c>
      <c r="B88" s="4">
        <v>1</v>
      </c>
      <c r="C88" s="4"/>
      <c r="D88" s="51"/>
    </row>
    <row r="89" spans="1:4">
      <c r="A89" s="1" t="s">
        <v>78</v>
      </c>
      <c r="B89" s="4">
        <v>1</v>
      </c>
      <c r="C89" s="4"/>
      <c r="D89" s="51"/>
    </row>
    <row r="90" spans="1:4">
      <c r="A90" s="1" t="s">
        <v>99</v>
      </c>
      <c r="B90" s="4">
        <v>1</v>
      </c>
      <c r="C90" s="4"/>
    </row>
    <row r="91" spans="1:4">
      <c r="A91" s="1" t="s">
        <v>108</v>
      </c>
      <c r="B91" s="4">
        <v>1</v>
      </c>
      <c r="C91" s="4"/>
    </row>
    <row r="92" spans="1:4">
      <c r="A92" s="1" t="s">
        <v>18</v>
      </c>
      <c r="B92" s="4"/>
      <c r="C92" s="4"/>
      <c r="D92" s="51"/>
    </row>
    <row r="93" spans="1:4">
      <c r="A93" s="1" t="s">
        <v>44</v>
      </c>
      <c r="B93" s="4"/>
      <c r="C93" s="4"/>
      <c r="D93" s="51"/>
    </row>
    <row r="94" spans="1:4">
      <c r="A94" s="1" t="s">
        <v>53</v>
      </c>
      <c r="B94" s="4"/>
      <c r="C94" s="4"/>
      <c r="D94" s="51"/>
    </row>
    <row r="95" spans="1:4">
      <c r="A95" s="1" t="s">
        <v>97</v>
      </c>
      <c r="B95" s="4"/>
      <c r="C95" s="4"/>
    </row>
    <row r="96" spans="1:4">
      <c r="A96" s="1" t="s">
        <v>98</v>
      </c>
      <c r="B96" s="4"/>
      <c r="C96" s="4"/>
    </row>
    <row r="97" spans="1:3">
      <c r="A97" s="1" t="s">
        <v>101</v>
      </c>
      <c r="B97" s="4"/>
      <c r="C97" s="4"/>
    </row>
    <row r="98" spans="1:3">
      <c r="A98" s="1" t="s">
        <v>106</v>
      </c>
      <c r="B98" s="4"/>
      <c r="C98" s="4"/>
    </row>
    <row r="99" spans="1:3">
      <c r="A99" s="1" t="s">
        <v>110</v>
      </c>
      <c r="B99" s="4"/>
      <c r="C99" s="4"/>
    </row>
  </sheetData>
  <autoFilter ref="A2:D2" xr:uid="{3025286D-F3A3-B94B-A18D-A0DF4AAA63D6}">
    <sortState xmlns:xlrd2="http://schemas.microsoft.com/office/spreadsheetml/2017/richdata2" ref="A3:D99">
      <sortCondition descending="1" ref="D2:D9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workbookViewId="0">
      <selection activeCell="G13" sqref="G13"/>
    </sheetView>
  </sheetViews>
  <sheetFormatPr baseColWidth="10" defaultRowHeight="16"/>
  <cols>
    <col min="1" max="1" width="46.1640625" customWidth="1"/>
    <col min="2" max="2" width="14.83203125" style="5" customWidth="1"/>
    <col min="3" max="4" width="15" style="5" customWidth="1"/>
    <col min="5" max="5" width="17.5" style="5" customWidth="1"/>
    <col min="6" max="6" width="16" style="5" customWidth="1"/>
    <col min="7" max="7" width="19.5" style="5" customWidth="1"/>
  </cols>
  <sheetData>
    <row r="1" spans="1:7" ht="17" thickBot="1">
      <c r="A1" s="2" t="s">
        <v>13</v>
      </c>
      <c r="B1" s="3">
        <v>5539</v>
      </c>
      <c r="C1" s="3">
        <v>153</v>
      </c>
      <c r="D1" s="3"/>
      <c r="E1" s="3">
        <v>102</v>
      </c>
      <c r="F1" s="3">
        <v>1617</v>
      </c>
      <c r="G1" s="3">
        <v>227</v>
      </c>
    </row>
    <row r="2" spans="1:7" ht="52" thickBot="1">
      <c r="A2" s="58" t="s">
        <v>160</v>
      </c>
      <c r="B2" s="52" t="s">
        <v>171</v>
      </c>
      <c r="C2" s="52" t="s">
        <v>172</v>
      </c>
      <c r="D2" s="53" t="s">
        <v>175</v>
      </c>
      <c r="E2" s="54" t="s">
        <v>173</v>
      </c>
      <c r="F2" s="54" t="s">
        <v>181</v>
      </c>
      <c r="G2" s="55" t="s">
        <v>174</v>
      </c>
    </row>
    <row r="3" spans="1:7">
      <c r="A3" s="62" t="s">
        <v>66</v>
      </c>
      <c r="B3" s="37">
        <v>51</v>
      </c>
      <c r="C3" s="37">
        <v>8</v>
      </c>
      <c r="D3" s="28">
        <f t="shared" ref="D3:D30" si="0">C3/B3</f>
        <v>0.15686274509803921</v>
      </c>
      <c r="E3" s="37">
        <v>8</v>
      </c>
      <c r="F3" s="37">
        <v>31</v>
      </c>
      <c r="G3" s="26">
        <v>24</v>
      </c>
    </row>
    <row r="4" spans="1:7">
      <c r="A4" s="38" t="s">
        <v>35</v>
      </c>
      <c r="B4" s="4">
        <v>123</v>
      </c>
      <c r="C4" s="4">
        <v>12</v>
      </c>
      <c r="D4" s="29">
        <f t="shared" si="0"/>
        <v>9.7560975609756101E-2</v>
      </c>
      <c r="E4" s="4">
        <v>12</v>
      </c>
      <c r="F4" s="4">
        <v>91</v>
      </c>
      <c r="G4" s="18">
        <v>14</v>
      </c>
    </row>
    <row r="5" spans="1:7">
      <c r="A5" s="38" t="s">
        <v>30</v>
      </c>
      <c r="B5" s="4">
        <v>104</v>
      </c>
      <c r="C5" s="4">
        <v>9</v>
      </c>
      <c r="D5" s="29">
        <f t="shared" si="0"/>
        <v>8.6538461538461536E-2</v>
      </c>
      <c r="E5" s="4">
        <v>2</v>
      </c>
      <c r="F5" s="4">
        <v>74</v>
      </c>
      <c r="G5" s="18">
        <v>1</v>
      </c>
    </row>
    <row r="6" spans="1:7">
      <c r="A6" s="38" t="s">
        <v>75</v>
      </c>
      <c r="B6" s="4">
        <v>221</v>
      </c>
      <c r="C6" s="4">
        <v>17</v>
      </c>
      <c r="D6" s="29">
        <f t="shared" si="0"/>
        <v>7.6923076923076927E-2</v>
      </c>
      <c r="E6" s="4">
        <v>13</v>
      </c>
      <c r="F6" s="4">
        <v>494</v>
      </c>
      <c r="G6" s="18">
        <v>46</v>
      </c>
    </row>
    <row r="7" spans="1:7">
      <c r="A7" s="38" t="s">
        <v>28</v>
      </c>
      <c r="B7" s="4">
        <v>66</v>
      </c>
      <c r="C7" s="4">
        <v>5</v>
      </c>
      <c r="D7" s="29">
        <f t="shared" si="0"/>
        <v>7.575757575757576E-2</v>
      </c>
      <c r="E7" s="4">
        <v>5</v>
      </c>
      <c r="F7" s="4">
        <v>20</v>
      </c>
      <c r="G7" s="18">
        <v>9</v>
      </c>
    </row>
    <row r="8" spans="1:7">
      <c r="A8" s="38" t="s">
        <v>82</v>
      </c>
      <c r="B8" s="4">
        <v>503</v>
      </c>
      <c r="C8" s="4">
        <v>37</v>
      </c>
      <c r="D8" s="29">
        <f t="shared" si="0"/>
        <v>7.3558648111332003E-2</v>
      </c>
      <c r="E8" s="4">
        <v>25</v>
      </c>
      <c r="F8" s="4">
        <v>497</v>
      </c>
      <c r="G8" s="18">
        <v>89</v>
      </c>
    </row>
    <row r="9" spans="1:7">
      <c r="A9" s="38" t="s">
        <v>95</v>
      </c>
      <c r="B9" s="4">
        <v>38</v>
      </c>
      <c r="C9" s="4">
        <v>2</v>
      </c>
      <c r="D9" s="29">
        <f t="shared" si="0"/>
        <v>5.2631578947368418E-2</v>
      </c>
      <c r="E9" s="4">
        <v>2</v>
      </c>
      <c r="F9" s="4">
        <v>2</v>
      </c>
      <c r="G9" s="18">
        <v>2</v>
      </c>
    </row>
    <row r="10" spans="1:7">
      <c r="A10" s="38" t="s">
        <v>50</v>
      </c>
      <c r="B10" s="4">
        <v>20</v>
      </c>
      <c r="C10" s="4">
        <v>1</v>
      </c>
      <c r="D10" s="29">
        <f t="shared" si="0"/>
        <v>0.05</v>
      </c>
      <c r="E10" s="4">
        <v>1</v>
      </c>
      <c r="F10" s="4">
        <v>21</v>
      </c>
      <c r="G10" s="18">
        <v>1</v>
      </c>
    </row>
    <row r="11" spans="1:7">
      <c r="A11" s="38" t="s">
        <v>57</v>
      </c>
      <c r="B11" s="4">
        <v>83</v>
      </c>
      <c r="C11" s="4">
        <v>4</v>
      </c>
      <c r="D11" s="29">
        <f t="shared" si="0"/>
        <v>4.8192771084337352E-2</v>
      </c>
      <c r="E11" s="4">
        <v>4</v>
      </c>
      <c r="F11" s="4">
        <v>4</v>
      </c>
      <c r="G11" s="18">
        <v>4</v>
      </c>
    </row>
    <row r="12" spans="1:7">
      <c r="A12" s="38" t="s">
        <v>71</v>
      </c>
      <c r="B12" s="4">
        <v>146</v>
      </c>
      <c r="C12" s="4">
        <v>7</v>
      </c>
      <c r="D12" s="29">
        <f t="shared" si="0"/>
        <v>4.7945205479452052E-2</v>
      </c>
      <c r="E12" s="4">
        <v>2</v>
      </c>
      <c r="F12" s="4">
        <v>101</v>
      </c>
      <c r="G12" s="18">
        <v>6</v>
      </c>
    </row>
    <row r="13" spans="1:7">
      <c r="A13" s="38" t="s">
        <v>94</v>
      </c>
      <c r="B13" s="4">
        <v>135</v>
      </c>
      <c r="C13" s="4">
        <v>6</v>
      </c>
      <c r="D13" s="29">
        <f t="shared" si="0"/>
        <v>4.4444444444444446E-2</v>
      </c>
      <c r="E13" s="4">
        <v>1</v>
      </c>
      <c r="F13" s="4">
        <v>53</v>
      </c>
      <c r="G13" s="18">
        <v>3</v>
      </c>
    </row>
    <row r="14" spans="1:7">
      <c r="A14" s="38" t="s">
        <v>100</v>
      </c>
      <c r="B14" s="4">
        <v>46</v>
      </c>
      <c r="C14" s="4">
        <v>2</v>
      </c>
      <c r="D14" s="29">
        <f t="shared" si="0"/>
        <v>4.3478260869565216E-2</v>
      </c>
      <c r="E14" s="4">
        <v>2</v>
      </c>
      <c r="F14" s="4">
        <v>5</v>
      </c>
      <c r="G14" s="18">
        <v>5</v>
      </c>
    </row>
    <row r="15" spans="1:7">
      <c r="A15" s="38" t="s">
        <v>49</v>
      </c>
      <c r="B15" s="4">
        <v>106</v>
      </c>
      <c r="C15" s="4">
        <v>4</v>
      </c>
      <c r="D15" s="29">
        <f t="shared" si="0"/>
        <v>3.7735849056603772E-2</v>
      </c>
      <c r="E15" s="4">
        <v>3</v>
      </c>
      <c r="F15" s="4">
        <v>6</v>
      </c>
      <c r="G15" s="18">
        <v>3</v>
      </c>
    </row>
    <row r="16" spans="1:7">
      <c r="A16" s="38" t="s">
        <v>74</v>
      </c>
      <c r="B16" s="4">
        <v>354</v>
      </c>
      <c r="C16" s="4">
        <v>13</v>
      </c>
      <c r="D16" s="29">
        <f t="shared" si="0"/>
        <v>3.6723163841807911E-2</v>
      </c>
      <c r="E16" s="4">
        <v>7</v>
      </c>
      <c r="F16" s="4">
        <v>177</v>
      </c>
      <c r="G16" s="18">
        <v>14</v>
      </c>
    </row>
    <row r="17" spans="1:7">
      <c r="A17" s="38" t="s">
        <v>65</v>
      </c>
      <c r="B17" s="4">
        <v>30</v>
      </c>
      <c r="C17" s="4">
        <v>1</v>
      </c>
      <c r="D17" s="29">
        <f t="shared" si="0"/>
        <v>3.3333333333333333E-2</v>
      </c>
      <c r="E17" s="4">
        <v>1</v>
      </c>
      <c r="F17" s="4">
        <v>15</v>
      </c>
      <c r="G17" s="18">
        <v>1</v>
      </c>
    </row>
    <row r="18" spans="1:7">
      <c r="A18" s="38" t="s">
        <v>38</v>
      </c>
      <c r="B18" s="4">
        <v>32</v>
      </c>
      <c r="C18" s="4">
        <v>1</v>
      </c>
      <c r="D18" s="29">
        <f t="shared" si="0"/>
        <v>3.125E-2</v>
      </c>
      <c r="E18" s="4"/>
      <c r="F18" s="4">
        <v>4</v>
      </c>
      <c r="G18" s="18"/>
    </row>
    <row r="19" spans="1:7">
      <c r="A19" s="38" t="s">
        <v>21</v>
      </c>
      <c r="B19" s="4">
        <v>68</v>
      </c>
      <c r="C19" s="4">
        <v>2</v>
      </c>
      <c r="D19" s="29">
        <f t="shared" si="0"/>
        <v>2.9411764705882353E-2</v>
      </c>
      <c r="E19" s="4">
        <v>2</v>
      </c>
      <c r="F19" s="4">
        <v>3</v>
      </c>
      <c r="G19" s="18">
        <v>3</v>
      </c>
    </row>
    <row r="20" spans="1:7">
      <c r="A20" s="38" t="s">
        <v>26</v>
      </c>
      <c r="B20" s="4">
        <v>34</v>
      </c>
      <c r="C20" s="4">
        <v>1</v>
      </c>
      <c r="D20" s="29">
        <f t="shared" si="0"/>
        <v>2.9411764705882353E-2</v>
      </c>
      <c r="E20" s="4"/>
      <c r="F20" s="4">
        <v>2</v>
      </c>
      <c r="G20" s="18"/>
    </row>
    <row r="21" spans="1:7">
      <c r="A21" s="38" t="s">
        <v>23</v>
      </c>
      <c r="B21" s="4">
        <v>144</v>
      </c>
      <c r="C21" s="4">
        <v>4</v>
      </c>
      <c r="D21" s="29">
        <f t="shared" si="0"/>
        <v>2.7777777777777776E-2</v>
      </c>
      <c r="E21" s="4">
        <v>4</v>
      </c>
      <c r="F21" s="4">
        <v>28</v>
      </c>
      <c r="G21" s="18">
        <v>12</v>
      </c>
    </row>
    <row r="22" spans="1:7">
      <c r="A22" s="38" t="s">
        <v>36</v>
      </c>
      <c r="B22" s="4">
        <v>196</v>
      </c>
      <c r="C22" s="4">
        <v>5</v>
      </c>
      <c r="D22" s="29">
        <f t="shared" si="0"/>
        <v>2.5510204081632654E-2</v>
      </c>
      <c r="E22" s="4">
        <v>1</v>
      </c>
      <c r="F22" s="4">
        <v>72</v>
      </c>
      <c r="G22" s="18">
        <v>2</v>
      </c>
    </row>
    <row r="23" spans="1:7">
      <c r="A23" s="38" t="s">
        <v>55</v>
      </c>
      <c r="B23" s="4">
        <v>41</v>
      </c>
      <c r="C23" s="4">
        <v>1</v>
      </c>
      <c r="D23" s="29">
        <f t="shared" si="0"/>
        <v>2.4390243902439025E-2</v>
      </c>
      <c r="E23" s="4">
        <v>1</v>
      </c>
      <c r="F23" s="4">
        <v>6</v>
      </c>
      <c r="G23" s="18">
        <v>2</v>
      </c>
    </row>
    <row r="24" spans="1:7">
      <c r="A24" s="38" t="s">
        <v>76</v>
      </c>
      <c r="B24" s="4">
        <v>97</v>
      </c>
      <c r="C24" s="4">
        <v>2</v>
      </c>
      <c r="D24" s="29">
        <f t="shared" si="0"/>
        <v>2.0618556701030927E-2</v>
      </c>
      <c r="E24" s="4">
        <v>1</v>
      </c>
      <c r="F24" s="4">
        <v>19</v>
      </c>
      <c r="G24" s="18">
        <v>2</v>
      </c>
    </row>
    <row r="25" spans="1:7">
      <c r="A25" s="38" t="s">
        <v>41</v>
      </c>
      <c r="B25" s="4">
        <v>55</v>
      </c>
      <c r="C25" s="4">
        <v>1</v>
      </c>
      <c r="D25" s="29">
        <f t="shared" si="0"/>
        <v>1.8181818181818181E-2</v>
      </c>
      <c r="E25" s="4">
        <v>1</v>
      </c>
      <c r="F25" s="4">
        <v>1</v>
      </c>
      <c r="G25" s="18">
        <v>1</v>
      </c>
    </row>
    <row r="26" spans="1:7">
      <c r="A26" s="38" t="s">
        <v>60</v>
      </c>
      <c r="B26" s="4">
        <v>157</v>
      </c>
      <c r="C26" s="4">
        <v>2</v>
      </c>
      <c r="D26" s="29">
        <f t="shared" si="0"/>
        <v>1.2738853503184714E-2</v>
      </c>
      <c r="E26" s="4">
        <v>2</v>
      </c>
      <c r="F26" s="4">
        <v>11</v>
      </c>
      <c r="G26" s="18">
        <v>4</v>
      </c>
    </row>
    <row r="27" spans="1:7">
      <c r="A27" s="38" t="s">
        <v>37</v>
      </c>
      <c r="B27" s="4">
        <v>161</v>
      </c>
      <c r="C27" s="4">
        <v>2</v>
      </c>
      <c r="D27" s="29">
        <f t="shared" si="0"/>
        <v>1.2422360248447204E-2</v>
      </c>
      <c r="E27" s="4"/>
      <c r="F27" s="4">
        <v>28</v>
      </c>
      <c r="G27" s="18"/>
    </row>
    <row r="28" spans="1:7">
      <c r="A28" s="38" t="s">
        <v>58</v>
      </c>
      <c r="B28" s="4">
        <v>164</v>
      </c>
      <c r="C28" s="4">
        <v>2</v>
      </c>
      <c r="D28" s="29">
        <f t="shared" si="0"/>
        <v>1.2195121951219513E-2</v>
      </c>
      <c r="E28" s="4">
        <v>2</v>
      </c>
      <c r="F28" s="4">
        <v>13</v>
      </c>
      <c r="G28" s="18">
        <v>11</v>
      </c>
    </row>
    <row r="29" spans="1:7">
      <c r="A29" s="38" t="s">
        <v>48</v>
      </c>
      <c r="B29" s="4">
        <v>84</v>
      </c>
      <c r="C29" s="4">
        <v>1</v>
      </c>
      <c r="D29" s="29">
        <f t="shared" si="0"/>
        <v>1.1904761904761904E-2</v>
      </c>
      <c r="E29" s="4"/>
      <c r="F29" s="4">
        <v>6</v>
      </c>
      <c r="G29" s="18"/>
    </row>
    <row r="30" spans="1:7" ht="17" thickBot="1">
      <c r="A30" s="39" t="s">
        <v>73</v>
      </c>
      <c r="B30" s="40">
        <v>93</v>
      </c>
      <c r="C30" s="40">
        <v>1</v>
      </c>
      <c r="D30" s="30">
        <f t="shared" si="0"/>
        <v>1.0752688172043012E-2</v>
      </c>
      <c r="E30" s="40"/>
      <c r="F30" s="40">
        <v>13</v>
      </c>
      <c r="G30" s="20"/>
    </row>
    <row r="31" spans="1:7">
      <c r="A31" s="36" t="s">
        <v>14</v>
      </c>
      <c r="B31" s="37">
        <v>21</v>
      </c>
      <c r="C31" s="37"/>
      <c r="D31" s="37"/>
      <c r="E31" s="37"/>
      <c r="F31" s="37"/>
      <c r="G31" s="26"/>
    </row>
    <row r="32" spans="1:7">
      <c r="A32" s="38" t="s">
        <v>15</v>
      </c>
      <c r="B32" s="4">
        <v>18</v>
      </c>
      <c r="C32" s="4"/>
      <c r="D32" s="4"/>
      <c r="E32" s="4"/>
      <c r="F32" s="4"/>
      <c r="G32" s="18"/>
    </row>
    <row r="33" spans="1:7">
      <c r="A33" s="38" t="s">
        <v>16</v>
      </c>
      <c r="B33" s="4">
        <v>257</v>
      </c>
      <c r="C33" s="4"/>
      <c r="D33" s="4"/>
      <c r="E33" s="4"/>
      <c r="F33" s="4"/>
      <c r="G33" s="18"/>
    </row>
    <row r="34" spans="1:7">
      <c r="A34" s="38" t="s">
        <v>17</v>
      </c>
      <c r="B34" s="4">
        <v>2</v>
      </c>
      <c r="C34" s="4"/>
      <c r="D34" s="4"/>
      <c r="E34" s="4"/>
      <c r="F34" s="4"/>
      <c r="G34" s="18"/>
    </row>
    <row r="35" spans="1:7">
      <c r="A35" s="38" t="s">
        <v>18</v>
      </c>
      <c r="B35" s="4"/>
      <c r="C35" s="4"/>
      <c r="D35" s="4"/>
      <c r="E35" s="4"/>
      <c r="F35" s="4"/>
      <c r="G35" s="18"/>
    </row>
    <row r="36" spans="1:7">
      <c r="A36" s="38" t="s">
        <v>19</v>
      </c>
      <c r="B36" s="4">
        <v>1</v>
      </c>
      <c r="C36" s="4"/>
      <c r="D36" s="4"/>
      <c r="E36" s="4"/>
      <c r="F36" s="4"/>
      <c r="G36" s="18"/>
    </row>
    <row r="37" spans="1:7">
      <c r="A37" s="38" t="s">
        <v>20</v>
      </c>
      <c r="B37" s="4">
        <v>44</v>
      </c>
      <c r="C37" s="4"/>
      <c r="D37" s="4"/>
      <c r="E37" s="4"/>
      <c r="F37" s="4"/>
      <c r="G37" s="18"/>
    </row>
    <row r="38" spans="1:7">
      <c r="A38" s="38" t="s">
        <v>22</v>
      </c>
      <c r="B38" s="4">
        <v>7</v>
      </c>
      <c r="C38" s="4"/>
      <c r="D38" s="4"/>
      <c r="E38" s="4"/>
      <c r="F38" s="4"/>
      <c r="G38" s="18"/>
    </row>
    <row r="39" spans="1:7">
      <c r="A39" s="38" t="s">
        <v>24</v>
      </c>
      <c r="B39" s="4">
        <v>3</v>
      </c>
      <c r="C39" s="4"/>
      <c r="D39" s="4"/>
      <c r="E39" s="4"/>
      <c r="F39" s="4"/>
      <c r="G39" s="18"/>
    </row>
    <row r="40" spans="1:7">
      <c r="A40" s="38" t="s">
        <v>25</v>
      </c>
      <c r="B40" s="4">
        <v>45</v>
      </c>
      <c r="C40" s="4"/>
      <c r="D40" s="4"/>
      <c r="E40" s="4"/>
      <c r="F40" s="4"/>
      <c r="G40" s="18"/>
    </row>
    <row r="41" spans="1:7">
      <c r="A41" s="38" t="s">
        <v>27</v>
      </c>
      <c r="B41" s="4">
        <v>9</v>
      </c>
      <c r="C41" s="4"/>
      <c r="D41" s="4"/>
      <c r="E41" s="4"/>
      <c r="F41" s="4"/>
      <c r="G41" s="18"/>
    </row>
    <row r="42" spans="1:7">
      <c r="A42" s="38" t="s">
        <v>29</v>
      </c>
      <c r="B42" s="4">
        <v>38</v>
      </c>
      <c r="C42" s="4"/>
      <c r="D42" s="4"/>
      <c r="E42" s="4"/>
      <c r="F42" s="4"/>
      <c r="G42" s="18"/>
    </row>
    <row r="43" spans="1:7">
      <c r="A43" s="38" t="s">
        <v>31</v>
      </c>
      <c r="B43" s="4">
        <v>30</v>
      </c>
      <c r="C43" s="4"/>
      <c r="D43" s="4"/>
      <c r="E43" s="4"/>
      <c r="F43" s="4"/>
      <c r="G43" s="18"/>
    </row>
    <row r="44" spans="1:7">
      <c r="A44" s="38" t="s">
        <v>32</v>
      </c>
      <c r="B44" s="4">
        <v>11</v>
      </c>
      <c r="C44" s="4"/>
      <c r="D44" s="4"/>
      <c r="E44" s="4"/>
      <c r="F44" s="4"/>
      <c r="G44" s="18"/>
    </row>
    <row r="45" spans="1:7">
      <c r="A45" s="38" t="s">
        <v>33</v>
      </c>
      <c r="B45" s="4">
        <v>131</v>
      </c>
      <c r="C45" s="4"/>
      <c r="D45" s="4"/>
      <c r="E45" s="4"/>
      <c r="F45" s="4"/>
      <c r="G45" s="18"/>
    </row>
    <row r="46" spans="1:7">
      <c r="A46" s="38" t="s">
        <v>34</v>
      </c>
      <c r="B46" s="4">
        <v>3</v>
      </c>
      <c r="C46" s="4"/>
      <c r="D46" s="4"/>
      <c r="E46" s="4"/>
      <c r="F46" s="4"/>
      <c r="G46" s="18"/>
    </row>
    <row r="47" spans="1:7">
      <c r="A47" s="38" t="s">
        <v>39</v>
      </c>
      <c r="B47" s="4">
        <v>3</v>
      </c>
      <c r="C47" s="4"/>
      <c r="D47" s="4"/>
      <c r="E47" s="4"/>
      <c r="F47" s="4"/>
      <c r="G47" s="18"/>
    </row>
    <row r="48" spans="1:7">
      <c r="A48" s="38" t="s">
        <v>40</v>
      </c>
      <c r="B48" s="4">
        <v>1</v>
      </c>
      <c r="C48" s="4"/>
      <c r="D48" s="4"/>
      <c r="E48" s="4"/>
      <c r="F48" s="4"/>
      <c r="G48" s="18"/>
    </row>
    <row r="49" spans="1:7">
      <c r="A49" s="38" t="s">
        <v>42</v>
      </c>
      <c r="B49" s="4">
        <v>78</v>
      </c>
      <c r="C49" s="4"/>
      <c r="D49" s="4"/>
      <c r="E49" s="4"/>
      <c r="F49" s="4"/>
      <c r="G49" s="18"/>
    </row>
    <row r="50" spans="1:7">
      <c r="A50" s="38" t="s">
        <v>43</v>
      </c>
      <c r="B50" s="4">
        <v>17</v>
      </c>
      <c r="C50" s="4"/>
      <c r="D50" s="4"/>
      <c r="E50" s="4"/>
      <c r="F50" s="4"/>
      <c r="G50" s="18"/>
    </row>
    <row r="51" spans="1:7">
      <c r="A51" s="38" t="s">
        <v>44</v>
      </c>
      <c r="B51" s="4"/>
      <c r="C51" s="4"/>
      <c r="D51" s="4"/>
      <c r="E51" s="4"/>
      <c r="F51" s="4"/>
      <c r="G51" s="18"/>
    </row>
    <row r="52" spans="1:7">
      <c r="A52" s="38" t="s">
        <v>45</v>
      </c>
      <c r="B52" s="4">
        <v>57</v>
      </c>
      <c r="C52" s="4"/>
      <c r="D52" s="4"/>
      <c r="E52" s="4"/>
      <c r="F52" s="4"/>
      <c r="G52" s="18"/>
    </row>
    <row r="53" spans="1:7">
      <c r="A53" s="38" t="s">
        <v>46</v>
      </c>
      <c r="B53" s="4">
        <v>23</v>
      </c>
      <c r="C53" s="4"/>
      <c r="D53" s="4"/>
      <c r="E53" s="4"/>
      <c r="F53" s="4"/>
      <c r="G53" s="18"/>
    </row>
    <row r="54" spans="1:7">
      <c r="A54" s="38" t="s">
        <v>47</v>
      </c>
      <c r="B54" s="4">
        <v>5</v>
      </c>
      <c r="C54" s="4"/>
      <c r="D54" s="4"/>
      <c r="E54" s="4"/>
      <c r="F54" s="4"/>
      <c r="G54" s="18"/>
    </row>
    <row r="55" spans="1:7">
      <c r="A55" s="38" t="s">
        <v>51</v>
      </c>
      <c r="B55" s="4">
        <v>199</v>
      </c>
      <c r="C55" s="4"/>
      <c r="D55" s="4"/>
      <c r="E55" s="4"/>
      <c r="F55" s="4"/>
      <c r="G55" s="18"/>
    </row>
    <row r="56" spans="1:7">
      <c r="A56" s="38" t="s">
        <v>52</v>
      </c>
      <c r="B56" s="4">
        <v>10</v>
      </c>
      <c r="C56" s="4"/>
      <c r="D56" s="4"/>
      <c r="E56" s="4"/>
      <c r="F56" s="4"/>
      <c r="G56" s="18"/>
    </row>
    <row r="57" spans="1:7">
      <c r="A57" s="38" t="s">
        <v>53</v>
      </c>
      <c r="B57" s="4"/>
      <c r="C57" s="4"/>
      <c r="D57" s="4"/>
      <c r="E57" s="4"/>
      <c r="F57" s="4"/>
      <c r="G57" s="18"/>
    </row>
    <row r="58" spans="1:7">
      <c r="A58" s="38" t="s">
        <v>54</v>
      </c>
      <c r="B58" s="4">
        <v>3</v>
      </c>
      <c r="C58" s="4"/>
      <c r="D58" s="4"/>
      <c r="E58" s="4"/>
      <c r="F58" s="4"/>
      <c r="G58" s="18"/>
    </row>
    <row r="59" spans="1:7">
      <c r="A59" s="38" t="s">
        <v>56</v>
      </c>
      <c r="B59" s="4">
        <v>3</v>
      </c>
      <c r="C59" s="4"/>
      <c r="D59" s="4"/>
      <c r="E59" s="4"/>
      <c r="F59" s="4"/>
      <c r="G59" s="18"/>
    </row>
    <row r="60" spans="1:7">
      <c r="A60" s="38" t="s">
        <v>59</v>
      </c>
      <c r="B60" s="4">
        <v>50</v>
      </c>
      <c r="C60" s="4"/>
      <c r="D60" s="4"/>
      <c r="E60" s="4"/>
      <c r="F60" s="4"/>
      <c r="G60" s="18"/>
    </row>
    <row r="61" spans="1:7">
      <c r="A61" s="38" t="s">
        <v>61</v>
      </c>
      <c r="B61" s="4">
        <v>29</v>
      </c>
      <c r="C61" s="4"/>
      <c r="D61" s="4"/>
      <c r="E61" s="4"/>
      <c r="F61" s="4"/>
      <c r="G61" s="18"/>
    </row>
    <row r="62" spans="1:7">
      <c r="A62" s="38" t="s">
        <v>62</v>
      </c>
      <c r="B62" s="4">
        <v>17</v>
      </c>
      <c r="C62" s="4"/>
      <c r="D62" s="4"/>
      <c r="E62" s="4"/>
      <c r="F62" s="4"/>
      <c r="G62" s="18"/>
    </row>
    <row r="63" spans="1:7">
      <c r="A63" s="38" t="s">
        <v>63</v>
      </c>
      <c r="B63" s="4">
        <v>9</v>
      </c>
      <c r="C63" s="4"/>
      <c r="D63" s="4"/>
      <c r="E63" s="4"/>
      <c r="F63" s="4"/>
      <c r="G63" s="18"/>
    </row>
    <row r="64" spans="1:7">
      <c r="A64" s="38" t="s">
        <v>64</v>
      </c>
      <c r="B64" s="4">
        <v>2</v>
      </c>
      <c r="C64" s="4"/>
      <c r="D64" s="4"/>
      <c r="E64" s="4"/>
      <c r="F64" s="4"/>
      <c r="G64" s="18"/>
    </row>
    <row r="65" spans="1:7">
      <c r="A65" s="38" t="s">
        <v>67</v>
      </c>
      <c r="B65" s="4">
        <v>1</v>
      </c>
      <c r="C65" s="4"/>
      <c r="D65" s="4"/>
      <c r="E65" s="4"/>
      <c r="F65" s="4"/>
      <c r="G65" s="18"/>
    </row>
    <row r="66" spans="1:7">
      <c r="A66" s="38" t="s">
        <v>68</v>
      </c>
      <c r="B66" s="4">
        <v>1</v>
      </c>
      <c r="C66" s="4"/>
      <c r="D66" s="4"/>
      <c r="E66" s="4"/>
      <c r="F66" s="4"/>
      <c r="G66" s="18"/>
    </row>
    <row r="67" spans="1:7">
      <c r="A67" s="38" t="s">
        <v>69</v>
      </c>
      <c r="B67" s="4">
        <v>13</v>
      </c>
      <c r="C67" s="4"/>
      <c r="D67" s="4"/>
      <c r="E67" s="4"/>
      <c r="F67" s="4"/>
      <c r="G67" s="18"/>
    </row>
    <row r="68" spans="1:7">
      <c r="A68" s="38" t="s">
        <v>70</v>
      </c>
      <c r="B68" s="4">
        <v>27</v>
      </c>
      <c r="C68" s="4"/>
      <c r="D68" s="4"/>
      <c r="E68" s="4"/>
      <c r="F68" s="4"/>
      <c r="G68" s="18"/>
    </row>
    <row r="69" spans="1:7">
      <c r="A69" s="38" t="s">
        <v>72</v>
      </c>
      <c r="B69" s="4">
        <v>6</v>
      </c>
      <c r="C69" s="4"/>
      <c r="D69" s="4"/>
      <c r="E69" s="4"/>
      <c r="F69" s="4"/>
      <c r="G69" s="18"/>
    </row>
    <row r="70" spans="1:7">
      <c r="A70" s="38" t="s">
        <v>77</v>
      </c>
      <c r="B70" s="4">
        <v>25</v>
      </c>
      <c r="C70" s="4"/>
      <c r="D70" s="4"/>
      <c r="E70" s="4"/>
      <c r="F70" s="4"/>
      <c r="G70" s="18"/>
    </row>
    <row r="71" spans="1:7">
      <c r="A71" s="38" t="s">
        <v>78</v>
      </c>
      <c r="B71" s="4">
        <v>1</v>
      </c>
      <c r="C71" s="4"/>
      <c r="D71" s="4"/>
      <c r="E71" s="4"/>
      <c r="F71" s="4"/>
      <c r="G71" s="18"/>
    </row>
    <row r="72" spans="1:7">
      <c r="A72" s="38" t="s">
        <v>79</v>
      </c>
      <c r="B72" s="4">
        <v>189</v>
      </c>
      <c r="C72" s="4"/>
      <c r="D72" s="4"/>
      <c r="E72" s="4"/>
      <c r="F72" s="4"/>
      <c r="G72" s="18"/>
    </row>
    <row r="73" spans="1:7">
      <c r="A73" s="38" t="s">
        <v>80</v>
      </c>
      <c r="B73" s="4">
        <v>2</v>
      </c>
      <c r="C73" s="4"/>
      <c r="D73" s="4"/>
      <c r="E73" s="4"/>
      <c r="F73" s="4"/>
      <c r="G73" s="18"/>
    </row>
    <row r="74" spans="1:7">
      <c r="A74" s="38" t="s">
        <v>81</v>
      </c>
      <c r="B74" s="4">
        <v>263</v>
      </c>
      <c r="C74" s="4"/>
      <c r="D74" s="4"/>
      <c r="E74" s="4"/>
      <c r="F74" s="4"/>
      <c r="G74" s="18"/>
    </row>
    <row r="75" spans="1:7">
      <c r="A75" s="38" t="s">
        <v>83</v>
      </c>
      <c r="B75" s="4">
        <v>4</v>
      </c>
      <c r="C75" s="4"/>
      <c r="D75" s="4"/>
      <c r="E75" s="4"/>
      <c r="F75" s="4"/>
      <c r="G75" s="18"/>
    </row>
    <row r="76" spans="1:7">
      <c r="A76" s="38" t="s">
        <v>84</v>
      </c>
      <c r="B76" s="4">
        <v>5</v>
      </c>
      <c r="C76" s="4"/>
      <c r="D76" s="4"/>
      <c r="E76" s="4"/>
      <c r="F76" s="4"/>
      <c r="G76" s="18"/>
    </row>
    <row r="77" spans="1:7">
      <c r="A77" s="38" t="s">
        <v>85</v>
      </c>
      <c r="B77" s="4">
        <v>80</v>
      </c>
      <c r="C77" s="4"/>
      <c r="D77" s="4"/>
      <c r="E77" s="4"/>
      <c r="F77" s="4"/>
      <c r="G77" s="18"/>
    </row>
    <row r="78" spans="1:7">
      <c r="A78" s="38" t="s">
        <v>86</v>
      </c>
      <c r="B78" s="4">
        <v>2</v>
      </c>
      <c r="C78" s="4"/>
      <c r="D78" s="4"/>
      <c r="E78" s="4"/>
      <c r="F78" s="4"/>
      <c r="G78" s="18"/>
    </row>
    <row r="79" spans="1:7">
      <c r="A79" s="38" t="s">
        <v>87</v>
      </c>
      <c r="B79" s="4">
        <v>75</v>
      </c>
      <c r="C79" s="4"/>
      <c r="D79" s="4"/>
      <c r="E79" s="4"/>
      <c r="F79" s="4"/>
      <c r="G79" s="18"/>
    </row>
    <row r="80" spans="1:7">
      <c r="A80" s="38" t="s">
        <v>88</v>
      </c>
      <c r="B80" s="4">
        <v>49</v>
      </c>
      <c r="C80" s="4"/>
      <c r="D80" s="4"/>
      <c r="E80" s="4"/>
      <c r="F80" s="4"/>
      <c r="G80" s="18"/>
    </row>
    <row r="81" spans="1:7">
      <c r="A81" s="38" t="s">
        <v>89</v>
      </c>
      <c r="B81" s="4">
        <v>12</v>
      </c>
      <c r="C81" s="4"/>
      <c r="D81" s="4"/>
      <c r="E81" s="4"/>
      <c r="F81" s="4"/>
      <c r="G81" s="18"/>
    </row>
    <row r="82" spans="1:7">
      <c r="A82" s="38" t="s">
        <v>90</v>
      </c>
      <c r="B82" s="4">
        <v>167</v>
      </c>
      <c r="C82" s="4"/>
      <c r="D82" s="4"/>
      <c r="E82" s="4"/>
      <c r="F82" s="4"/>
      <c r="G82" s="18"/>
    </row>
    <row r="83" spans="1:7">
      <c r="A83" s="38" t="s">
        <v>91</v>
      </c>
      <c r="B83" s="4">
        <v>29</v>
      </c>
      <c r="C83" s="4"/>
      <c r="D83" s="4"/>
      <c r="E83" s="4"/>
      <c r="F83" s="4"/>
      <c r="G83" s="18"/>
    </row>
    <row r="84" spans="1:7">
      <c r="A84" s="38" t="s">
        <v>92</v>
      </c>
      <c r="B84" s="4">
        <v>32</v>
      </c>
      <c r="C84" s="4"/>
      <c r="D84" s="4"/>
      <c r="E84" s="4"/>
      <c r="F84" s="4"/>
      <c r="G84" s="18"/>
    </row>
    <row r="85" spans="1:7">
      <c r="A85" s="38" t="s">
        <v>93</v>
      </c>
      <c r="B85" s="4">
        <v>6</v>
      </c>
      <c r="C85" s="4"/>
      <c r="D85" s="4"/>
      <c r="E85" s="4"/>
      <c r="F85" s="4"/>
      <c r="G85" s="18"/>
    </row>
    <row r="86" spans="1:7">
      <c r="A86" s="38" t="s">
        <v>96</v>
      </c>
      <c r="B86" s="4">
        <v>3</v>
      </c>
      <c r="C86" s="4"/>
      <c r="D86" s="4"/>
      <c r="E86" s="4"/>
      <c r="F86" s="4"/>
      <c r="G86" s="18"/>
    </row>
    <row r="87" spans="1:7">
      <c r="A87" s="38" t="s">
        <v>97</v>
      </c>
      <c r="B87" s="4"/>
      <c r="C87" s="4"/>
      <c r="D87" s="4"/>
      <c r="E87" s="4"/>
      <c r="F87" s="4"/>
      <c r="G87" s="18"/>
    </row>
    <row r="88" spans="1:7">
      <c r="A88" s="38" t="s">
        <v>98</v>
      </c>
      <c r="B88" s="4"/>
      <c r="C88" s="4"/>
      <c r="D88" s="4"/>
      <c r="E88" s="4"/>
      <c r="F88" s="4"/>
      <c r="G88" s="18"/>
    </row>
    <row r="89" spans="1:7">
      <c r="A89" s="38" t="s">
        <v>99</v>
      </c>
      <c r="B89" s="4">
        <v>1</v>
      </c>
      <c r="C89" s="4"/>
      <c r="D89" s="4"/>
      <c r="E89" s="4"/>
      <c r="F89" s="4"/>
      <c r="G89" s="18"/>
    </row>
    <row r="90" spans="1:7">
      <c r="A90" s="38" t="s">
        <v>101</v>
      </c>
      <c r="B90" s="4"/>
      <c r="C90" s="4"/>
      <c r="D90" s="4"/>
      <c r="E90" s="4"/>
      <c r="F90" s="4"/>
      <c r="G90" s="18"/>
    </row>
    <row r="91" spans="1:7">
      <c r="A91" s="38" t="s">
        <v>102</v>
      </c>
      <c r="B91" s="4">
        <v>25</v>
      </c>
      <c r="C91" s="4"/>
      <c r="D91" s="4"/>
      <c r="E91" s="4"/>
      <c r="F91" s="4"/>
      <c r="G91" s="18"/>
    </row>
    <row r="92" spans="1:7">
      <c r="A92" s="38" t="s">
        <v>103</v>
      </c>
      <c r="B92" s="4">
        <v>11</v>
      </c>
      <c r="C92" s="4"/>
      <c r="D92" s="4"/>
      <c r="E92" s="4"/>
      <c r="F92" s="4"/>
      <c r="G92" s="18"/>
    </row>
    <row r="93" spans="1:7">
      <c r="A93" s="38" t="s">
        <v>104</v>
      </c>
      <c r="B93" s="4">
        <v>4</v>
      </c>
      <c r="C93" s="4"/>
      <c r="D93" s="4"/>
      <c r="E93" s="4"/>
      <c r="F93" s="4"/>
      <c r="G93" s="18"/>
    </row>
    <row r="94" spans="1:7">
      <c r="A94" s="38" t="s">
        <v>105</v>
      </c>
      <c r="B94" s="4">
        <v>7</v>
      </c>
      <c r="C94" s="4"/>
      <c r="D94" s="4"/>
      <c r="E94" s="4"/>
      <c r="F94" s="4"/>
      <c r="G94" s="18"/>
    </row>
    <row r="95" spans="1:7">
      <c r="A95" s="38" t="s">
        <v>106</v>
      </c>
      <c r="B95" s="4"/>
      <c r="C95" s="4"/>
      <c r="D95" s="4"/>
      <c r="E95" s="4"/>
      <c r="F95" s="4"/>
      <c r="G95" s="18"/>
    </row>
    <row r="96" spans="1:7">
      <c r="A96" s="38" t="s">
        <v>107</v>
      </c>
      <c r="B96" s="4">
        <v>14</v>
      </c>
      <c r="C96" s="4"/>
      <c r="D96" s="4"/>
      <c r="E96" s="4"/>
      <c r="F96" s="4"/>
      <c r="G96" s="18"/>
    </row>
    <row r="97" spans="1:7">
      <c r="A97" s="38" t="s">
        <v>108</v>
      </c>
      <c r="B97" s="4">
        <v>1</v>
      </c>
      <c r="C97" s="4"/>
      <c r="D97" s="4"/>
      <c r="E97" s="4"/>
      <c r="F97" s="4"/>
      <c r="G97" s="18"/>
    </row>
    <row r="98" spans="1:7">
      <c r="A98" s="38" t="s">
        <v>109</v>
      </c>
      <c r="B98" s="4">
        <v>6</v>
      </c>
      <c r="C98" s="4"/>
      <c r="D98" s="4"/>
      <c r="E98" s="4"/>
      <c r="F98" s="4"/>
      <c r="G98" s="18"/>
    </row>
    <row r="99" spans="1:7" ht="17" thickBot="1">
      <c r="A99" s="39" t="s">
        <v>110</v>
      </c>
      <c r="B99" s="40"/>
      <c r="C99" s="40"/>
      <c r="D99" s="40"/>
      <c r="E99" s="40"/>
      <c r="F99" s="40"/>
      <c r="G99" s="20"/>
    </row>
  </sheetData>
  <autoFilter ref="A2:G2" xr:uid="{00000000-0001-0000-0000-000000000000}">
    <sortState xmlns:xlrd2="http://schemas.microsoft.com/office/spreadsheetml/2017/richdata2" ref="A3:G99">
      <sortCondition descending="1" ref="D2:D9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FF78-B3D6-7F47-B0DD-D0985E6F5BF9}">
  <dimension ref="A1:G99"/>
  <sheetViews>
    <sheetView topLeftCell="A2" workbookViewId="0">
      <selection activeCell="I17" sqref="I17"/>
    </sheetView>
  </sheetViews>
  <sheetFormatPr baseColWidth="10" defaultRowHeight="16"/>
  <cols>
    <col min="1" max="1" width="40.1640625" customWidth="1"/>
    <col min="2" max="2" width="13.83203125" style="5" customWidth="1"/>
    <col min="3" max="4" width="15" style="5" customWidth="1"/>
    <col min="5" max="5" width="17.1640625" style="5" customWidth="1"/>
    <col min="6" max="6" width="14.1640625" style="5" customWidth="1"/>
    <col min="7" max="7" width="14" style="5" customWidth="1"/>
  </cols>
  <sheetData>
    <row r="1" spans="1:7" ht="17" thickBot="1">
      <c r="A1" s="2" t="s">
        <v>13</v>
      </c>
      <c r="B1" s="3">
        <v>5539</v>
      </c>
      <c r="C1" s="3">
        <v>511</v>
      </c>
      <c r="D1" s="3"/>
      <c r="E1" s="3">
        <v>297</v>
      </c>
      <c r="F1" s="3">
        <v>6043</v>
      </c>
      <c r="G1" s="3">
        <v>541</v>
      </c>
    </row>
    <row r="2" spans="1:7" ht="86" thickBot="1">
      <c r="A2" s="58" t="s">
        <v>160</v>
      </c>
      <c r="B2" s="52" t="s">
        <v>176</v>
      </c>
      <c r="C2" s="52" t="s">
        <v>178</v>
      </c>
      <c r="D2" s="59" t="s">
        <v>175</v>
      </c>
      <c r="E2" s="60" t="s">
        <v>177</v>
      </c>
      <c r="F2" s="60" t="s">
        <v>179</v>
      </c>
      <c r="G2" s="61" t="s">
        <v>180</v>
      </c>
    </row>
    <row r="3" spans="1:7">
      <c r="A3" s="62" t="s">
        <v>41</v>
      </c>
      <c r="B3" s="37">
        <v>55</v>
      </c>
      <c r="C3" s="37">
        <v>27</v>
      </c>
      <c r="D3" s="56">
        <f t="shared" ref="D3:D24" si="0">C3/B3</f>
        <v>0.49090909090909091</v>
      </c>
      <c r="E3" s="37">
        <v>27</v>
      </c>
      <c r="F3" s="37">
        <v>106</v>
      </c>
      <c r="G3" s="26">
        <v>62</v>
      </c>
    </row>
    <row r="4" spans="1:7">
      <c r="A4" s="38" t="s">
        <v>66</v>
      </c>
      <c r="B4" s="4">
        <v>51</v>
      </c>
      <c r="C4" s="4">
        <v>16</v>
      </c>
      <c r="D4" s="51">
        <f t="shared" si="0"/>
        <v>0.31372549019607843</v>
      </c>
      <c r="E4" s="4">
        <v>15</v>
      </c>
      <c r="F4" s="4">
        <v>75</v>
      </c>
      <c r="G4" s="18">
        <v>31</v>
      </c>
    </row>
    <row r="5" spans="1:7">
      <c r="A5" s="38" t="s">
        <v>35</v>
      </c>
      <c r="B5" s="4">
        <v>123</v>
      </c>
      <c r="C5" s="4">
        <v>30</v>
      </c>
      <c r="D5" s="51">
        <f t="shared" si="0"/>
        <v>0.24390243902439024</v>
      </c>
      <c r="E5" s="4">
        <v>29</v>
      </c>
      <c r="F5" s="4">
        <v>214</v>
      </c>
      <c r="G5" s="18">
        <v>24</v>
      </c>
    </row>
    <row r="6" spans="1:7">
      <c r="A6" s="38" t="s">
        <v>28</v>
      </c>
      <c r="B6" s="4">
        <v>66</v>
      </c>
      <c r="C6" s="4">
        <v>16</v>
      </c>
      <c r="D6" s="51">
        <f t="shared" si="0"/>
        <v>0.24242424242424243</v>
      </c>
      <c r="E6" s="4">
        <v>15</v>
      </c>
      <c r="F6" s="4">
        <v>395</v>
      </c>
      <c r="G6" s="18">
        <v>34</v>
      </c>
    </row>
    <row r="7" spans="1:7">
      <c r="A7" s="38" t="s">
        <v>73</v>
      </c>
      <c r="B7" s="4">
        <v>93</v>
      </c>
      <c r="C7" s="4">
        <v>22</v>
      </c>
      <c r="D7" s="51">
        <f t="shared" si="0"/>
        <v>0.23655913978494625</v>
      </c>
      <c r="E7" s="4">
        <v>6</v>
      </c>
      <c r="F7" s="4">
        <v>468</v>
      </c>
      <c r="G7" s="18">
        <v>17</v>
      </c>
    </row>
    <row r="8" spans="1:7">
      <c r="A8" s="38" t="s">
        <v>30</v>
      </c>
      <c r="B8" s="4">
        <v>104</v>
      </c>
      <c r="C8" s="4">
        <v>23</v>
      </c>
      <c r="D8" s="51">
        <f t="shared" si="0"/>
        <v>0.22115384615384615</v>
      </c>
      <c r="E8" s="4">
        <v>3</v>
      </c>
      <c r="F8" s="4">
        <v>370</v>
      </c>
      <c r="G8" s="18">
        <v>12</v>
      </c>
    </row>
    <row r="9" spans="1:7">
      <c r="A9" s="38" t="s">
        <v>95</v>
      </c>
      <c r="B9" s="4">
        <v>38</v>
      </c>
      <c r="C9" s="4">
        <v>8</v>
      </c>
      <c r="D9" s="51">
        <f t="shared" si="0"/>
        <v>0.21052631578947367</v>
      </c>
      <c r="E9" s="4">
        <v>8</v>
      </c>
      <c r="F9" s="4">
        <v>15</v>
      </c>
      <c r="G9" s="18">
        <v>5</v>
      </c>
    </row>
    <row r="10" spans="1:7">
      <c r="A10" s="38" t="s">
        <v>71</v>
      </c>
      <c r="B10" s="4">
        <v>146</v>
      </c>
      <c r="C10" s="4">
        <v>25</v>
      </c>
      <c r="D10" s="51">
        <f t="shared" si="0"/>
        <v>0.17123287671232876</v>
      </c>
      <c r="E10" s="4">
        <v>6</v>
      </c>
      <c r="F10" s="4">
        <v>369</v>
      </c>
      <c r="G10" s="18">
        <v>13</v>
      </c>
    </row>
    <row r="11" spans="1:7">
      <c r="A11" s="38" t="s">
        <v>49</v>
      </c>
      <c r="B11" s="4">
        <v>106</v>
      </c>
      <c r="C11" s="4">
        <v>18</v>
      </c>
      <c r="D11" s="51">
        <f t="shared" si="0"/>
        <v>0.16981132075471697</v>
      </c>
      <c r="E11" s="4">
        <v>7</v>
      </c>
      <c r="F11" s="4">
        <v>58</v>
      </c>
      <c r="G11" s="18">
        <v>12</v>
      </c>
    </row>
    <row r="12" spans="1:7">
      <c r="A12" s="38" t="s">
        <v>75</v>
      </c>
      <c r="B12" s="4">
        <v>221</v>
      </c>
      <c r="C12" s="4">
        <v>37</v>
      </c>
      <c r="D12" s="51">
        <f t="shared" si="0"/>
        <v>0.167420814479638</v>
      </c>
      <c r="E12" s="4">
        <v>27</v>
      </c>
      <c r="F12" s="4">
        <v>763</v>
      </c>
      <c r="G12" s="18">
        <v>61</v>
      </c>
    </row>
    <row r="13" spans="1:7">
      <c r="A13" s="38" t="s">
        <v>23</v>
      </c>
      <c r="B13" s="4">
        <v>144</v>
      </c>
      <c r="C13" s="4">
        <v>22</v>
      </c>
      <c r="D13" s="51">
        <f t="shared" si="0"/>
        <v>0.15277777777777779</v>
      </c>
      <c r="E13" s="4">
        <v>16</v>
      </c>
      <c r="F13" s="4">
        <v>361</v>
      </c>
      <c r="G13" s="18">
        <v>47</v>
      </c>
    </row>
    <row r="14" spans="1:7">
      <c r="A14" s="38" t="s">
        <v>76</v>
      </c>
      <c r="B14" s="4">
        <v>97</v>
      </c>
      <c r="C14" s="4">
        <v>13</v>
      </c>
      <c r="D14" s="51">
        <f t="shared" si="0"/>
        <v>0.13402061855670103</v>
      </c>
      <c r="E14" s="4">
        <v>8</v>
      </c>
      <c r="F14" s="4">
        <v>147</v>
      </c>
      <c r="G14" s="18">
        <v>8</v>
      </c>
    </row>
    <row r="15" spans="1:7">
      <c r="A15" s="38" t="s">
        <v>74</v>
      </c>
      <c r="B15" s="4">
        <v>354</v>
      </c>
      <c r="C15" s="4">
        <v>44</v>
      </c>
      <c r="D15" s="51">
        <f t="shared" si="0"/>
        <v>0.12429378531073447</v>
      </c>
      <c r="E15" s="4">
        <v>18</v>
      </c>
      <c r="F15" s="4">
        <v>872</v>
      </c>
      <c r="G15" s="18">
        <v>32</v>
      </c>
    </row>
    <row r="16" spans="1:7">
      <c r="A16" s="38" t="s">
        <v>58</v>
      </c>
      <c r="B16" s="4">
        <v>164</v>
      </c>
      <c r="C16" s="4">
        <v>20</v>
      </c>
      <c r="D16" s="51">
        <f t="shared" si="0"/>
        <v>0.12195121951219512</v>
      </c>
      <c r="E16" s="4">
        <v>17</v>
      </c>
      <c r="F16" s="4">
        <v>408</v>
      </c>
      <c r="G16" s="18">
        <v>47</v>
      </c>
    </row>
    <row r="17" spans="1:7">
      <c r="A17" s="38" t="s">
        <v>48</v>
      </c>
      <c r="B17" s="4">
        <v>84</v>
      </c>
      <c r="C17" s="4">
        <v>10</v>
      </c>
      <c r="D17" s="51">
        <f t="shared" si="0"/>
        <v>0.11904761904761904</v>
      </c>
      <c r="E17" s="4">
        <v>2</v>
      </c>
      <c r="F17" s="4">
        <v>289</v>
      </c>
      <c r="G17" s="18">
        <v>2</v>
      </c>
    </row>
    <row r="18" spans="1:7">
      <c r="A18" s="38" t="s">
        <v>94</v>
      </c>
      <c r="B18" s="4">
        <v>135</v>
      </c>
      <c r="C18" s="4">
        <v>16</v>
      </c>
      <c r="D18" s="51">
        <f t="shared" si="0"/>
        <v>0.11851851851851852</v>
      </c>
      <c r="E18" s="4">
        <v>7</v>
      </c>
      <c r="F18" s="4">
        <v>254</v>
      </c>
      <c r="G18" s="18">
        <v>10</v>
      </c>
    </row>
    <row r="19" spans="1:7">
      <c r="A19" s="38" t="s">
        <v>21</v>
      </c>
      <c r="B19" s="4">
        <v>68</v>
      </c>
      <c r="C19" s="4">
        <v>8</v>
      </c>
      <c r="D19" s="51">
        <f t="shared" si="0"/>
        <v>0.11764705882352941</v>
      </c>
      <c r="E19" s="4">
        <v>7</v>
      </c>
      <c r="F19" s="4">
        <v>10</v>
      </c>
      <c r="G19" s="18">
        <v>7</v>
      </c>
    </row>
    <row r="20" spans="1:7">
      <c r="A20" s="38" t="s">
        <v>82</v>
      </c>
      <c r="B20" s="4">
        <v>503</v>
      </c>
      <c r="C20" s="4">
        <v>56</v>
      </c>
      <c r="D20" s="51">
        <f t="shared" si="0"/>
        <v>0.11133200795228629</v>
      </c>
      <c r="E20" s="4">
        <v>33</v>
      </c>
      <c r="F20" s="4">
        <v>817</v>
      </c>
      <c r="G20" s="18">
        <v>84</v>
      </c>
    </row>
    <row r="21" spans="1:7">
      <c r="A21" s="38" t="s">
        <v>100</v>
      </c>
      <c r="B21" s="4">
        <v>46</v>
      </c>
      <c r="C21" s="4">
        <v>5</v>
      </c>
      <c r="D21" s="51">
        <f t="shared" si="0"/>
        <v>0.10869565217391304</v>
      </c>
      <c r="E21" s="4">
        <v>5</v>
      </c>
      <c r="F21" s="4">
        <v>9</v>
      </c>
      <c r="G21" s="18">
        <v>9</v>
      </c>
    </row>
    <row r="22" spans="1:7">
      <c r="A22" s="38" t="s">
        <v>57</v>
      </c>
      <c r="B22" s="4">
        <v>83</v>
      </c>
      <c r="C22" s="4">
        <v>9</v>
      </c>
      <c r="D22" s="51">
        <f t="shared" si="0"/>
        <v>0.10843373493975904</v>
      </c>
      <c r="E22" s="4">
        <v>9</v>
      </c>
      <c r="F22" s="4">
        <v>60</v>
      </c>
      <c r="G22" s="18">
        <v>15</v>
      </c>
    </row>
    <row r="23" spans="1:7">
      <c r="A23" s="38" t="s">
        <v>60</v>
      </c>
      <c r="B23" s="4">
        <v>157</v>
      </c>
      <c r="C23" s="4">
        <v>16</v>
      </c>
      <c r="D23" s="51">
        <f t="shared" si="0"/>
        <v>0.10191082802547771</v>
      </c>
      <c r="E23" s="4">
        <v>9</v>
      </c>
      <c r="F23" s="4">
        <v>170</v>
      </c>
      <c r="G23" s="18">
        <v>23</v>
      </c>
    </row>
    <row r="24" spans="1:7">
      <c r="A24" s="38" t="s">
        <v>50</v>
      </c>
      <c r="B24" s="4">
        <v>20</v>
      </c>
      <c r="C24" s="4">
        <v>2</v>
      </c>
      <c r="D24" s="51">
        <f t="shared" si="0"/>
        <v>0.1</v>
      </c>
      <c r="E24" s="4">
        <v>2</v>
      </c>
      <c r="F24" s="4">
        <v>4</v>
      </c>
      <c r="G24" s="18">
        <v>1</v>
      </c>
    </row>
    <row r="25" spans="1:7">
      <c r="A25" s="38" t="s">
        <v>84</v>
      </c>
      <c r="B25" s="4">
        <v>5</v>
      </c>
      <c r="C25" s="4">
        <v>2</v>
      </c>
      <c r="D25" s="51">
        <f>C25/20</f>
        <v>0.1</v>
      </c>
      <c r="E25" s="4">
        <v>2</v>
      </c>
      <c r="F25" s="4">
        <v>4</v>
      </c>
      <c r="G25" s="18">
        <v>2</v>
      </c>
    </row>
    <row r="26" spans="1:7">
      <c r="A26" s="38" t="s">
        <v>56</v>
      </c>
      <c r="B26" s="4">
        <v>3</v>
      </c>
      <c r="C26" s="4">
        <v>2</v>
      </c>
      <c r="D26" s="51">
        <f>C26/20</f>
        <v>0.1</v>
      </c>
      <c r="E26" s="4">
        <v>1</v>
      </c>
      <c r="F26" s="4">
        <v>3</v>
      </c>
      <c r="G26" s="18">
        <v>1</v>
      </c>
    </row>
    <row r="27" spans="1:7">
      <c r="A27" s="38" t="s">
        <v>37</v>
      </c>
      <c r="B27" s="4">
        <v>161</v>
      </c>
      <c r="C27" s="4">
        <v>16</v>
      </c>
      <c r="D27" s="51">
        <f>C27/B27</f>
        <v>9.9378881987577633E-2</v>
      </c>
      <c r="E27" s="4">
        <v>4</v>
      </c>
      <c r="F27" s="4">
        <v>166</v>
      </c>
      <c r="G27" s="18">
        <v>8</v>
      </c>
    </row>
    <row r="28" spans="1:7">
      <c r="A28" s="38" t="s">
        <v>25</v>
      </c>
      <c r="B28" s="4">
        <v>45</v>
      </c>
      <c r="C28" s="4">
        <v>3</v>
      </c>
      <c r="D28" s="51">
        <f>C28/B28</f>
        <v>6.6666666666666666E-2</v>
      </c>
      <c r="E28" s="4">
        <v>1</v>
      </c>
      <c r="F28" s="4">
        <v>42</v>
      </c>
      <c r="G28" s="18">
        <v>3</v>
      </c>
    </row>
    <row r="29" spans="1:7">
      <c r="A29" s="38" t="s">
        <v>36</v>
      </c>
      <c r="B29" s="4">
        <v>196</v>
      </c>
      <c r="C29" s="4">
        <v>12</v>
      </c>
      <c r="D29" s="51">
        <f>C29/B29</f>
        <v>6.1224489795918366E-2</v>
      </c>
      <c r="E29" s="4">
        <v>4</v>
      </c>
      <c r="F29" s="4">
        <v>99</v>
      </c>
      <c r="G29" s="18">
        <v>7</v>
      </c>
    </row>
    <row r="30" spans="1:7">
      <c r="A30" s="38" t="s">
        <v>81</v>
      </c>
      <c r="B30" s="4">
        <v>263</v>
      </c>
      <c r="C30" s="4">
        <v>14</v>
      </c>
      <c r="D30" s="51">
        <f>C30/B30</f>
        <v>5.3231939163498096E-2</v>
      </c>
      <c r="E30" s="4">
        <v>1</v>
      </c>
      <c r="F30" s="4">
        <v>145</v>
      </c>
      <c r="G30" s="18">
        <v>3</v>
      </c>
    </row>
    <row r="31" spans="1:7">
      <c r="A31" s="38" t="s">
        <v>62</v>
      </c>
      <c r="B31" s="4">
        <v>17</v>
      </c>
      <c r="C31" s="4">
        <v>1</v>
      </c>
      <c r="D31" s="51">
        <f>C31/20</f>
        <v>0.05</v>
      </c>
      <c r="E31" s="4">
        <v>1</v>
      </c>
      <c r="F31" s="4">
        <v>6</v>
      </c>
      <c r="G31" s="18">
        <v>3</v>
      </c>
    </row>
    <row r="32" spans="1:7">
      <c r="A32" s="38" t="s">
        <v>80</v>
      </c>
      <c r="B32" s="4">
        <v>2</v>
      </c>
      <c r="C32" s="4">
        <v>1</v>
      </c>
      <c r="D32" s="51">
        <f>C32/20</f>
        <v>0.05</v>
      </c>
      <c r="E32" s="4">
        <v>1</v>
      </c>
      <c r="F32" s="4">
        <v>20</v>
      </c>
      <c r="G32" s="18">
        <v>1</v>
      </c>
    </row>
    <row r="33" spans="1:7">
      <c r="A33" s="38" t="s">
        <v>86</v>
      </c>
      <c r="B33" s="4">
        <v>2</v>
      </c>
      <c r="C33" s="4">
        <v>1</v>
      </c>
      <c r="D33" s="51">
        <f>C33/20</f>
        <v>0.05</v>
      </c>
      <c r="E33" s="4"/>
      <c r="F33" s="4">
        <v>9</v>
      </c>
      <c r="G33" s="18"/>
    </row>
    <row r="34" spans="1:7">
      <c r="A34" s="38" t="s">
        <v>46</v>
      </c>
      <c r="B34" s="4">
        <v>23</v>
      </c>
      <c r="C34" s="4">
        <v>1</v>
      </c>
      <c r="D34" s="51">
        <f t="shared" ref="D34:D42" si="1">C34/B34</f>
        <v>4.3478260869565216E-2</v>
      </c>
      <c r="E34" s="4"/>
      <c r="F34" s="4">
        <v>3</v>
      </c>
      <c r="G34" s="18"/>
    </row>
    <row r="35" spans="1:7">
      <c r="A35" s="38" t="s">
        <v>42</v>
      </c>
      <c r="B35" s="4">
        <v>78</v>
      </c>
      <c r="C35" s="4">
        <v>3</v>
      </c>
      <c r="D35" s="51">
        <f t="shared" si="1"/>
        <v>3.8461538461538464E-2</v>
      </c>
      <c r="E35" s="4">
        <v>1</v>
      </c>
      <c r="F35" s="4">
        <v>49</v>
      </c>
      <c r="G35" s="18">
        <v>3</v>
      </c>
    </row>
    <row r="36" spans="1:7">
      <c r="A36" s="38" t="s">
        <v>70</v>
      </c>
      <c r="B36" s="4">
        <v>27</v>
      </c>
      <c r="C36" s="4">
        <v>1</v>
      </c>
      <c r="D36" s="51">
        <f t="shared" si="1"/>
        <v>3.7037037037037035E-2</v>
      </c>
      <c r="E36" s="4"/>
      <c r="F36" s="4">
        <v>4</v>
      </c>
      <c r="G36" s="18"/>
    </row>
    <row r="37" spans="1:7">
      <c r="A37" s="38" t="s">
        <v>61</v>
      </c>
      <c r="B37" s="4">
        <v>29</v>
      </c>
      <c r="C37" s="4">
        <v>1</v>
      </c>
      <c r="D37" s="51">
        <f t="shared" si="1"/>
        <v>3.4482758620689655E-2</v>
      </c>
      <c r="E37" s="4">
        <v>1</v>
      </c>
      <c r="F37" s="4">
        <v>11</v>
      </c>
      <c r="G37" s="18">
        <v>3</v>
      </c>
    </row>
    <row r="38" spans="1:7">
      <c r="A38" s="38" t="s">
        <v>45</v>
      </c>
      <c r="B38" s="4">
        <v>57</v>
      </c>
      <c r="C38" s="4">
        <v>1</v>
      </c>
      <c r="D38" s="51">
        <f t="shared" si="1"/>
        <v>1.7543859649122806E-2</v>
      </c>
      <c r="E38" s="4">
        <v>1</v>
      </c>
      <c r="F38" s="4">
        <v>13</v>
      </c>
      <c r="G38" s="18">
        <v>3</v>
      </c>
    </row>
    <row r="39" spans="1:7">
      <c r="A39" s="38" t="s">
        <v>16</v>
      </c>
      <c r="B39" s="4">
        <v>257</v>
      </c>
      <c r="C39" s="4">
        <v>4</v>
      </c>
      <c r="D39" s="51">
        <f t="shared" si="1"/>
        <v>1.556420233463035E-2</v>
      </c>
      <c r="E39" s="4">
        <v>3</v>
      </c>
      <c r="F39" s="4">
        <v>27</v>
      </c>
      <c r="G39" s="18">
        <v>2</v>
      </c>
    </row>
    <row r="40" spans="1:7">
      <c r="A40" s="38" t="s">
        <v>51</v>
      </c>
      <c r="B40" s="4">
        <v>199</v>
      </c>
      <c r="C40" s="4">
        <v>3</v>
      </c>
      <c r="D40" s="51">
        <f t="shared" si="1"/>
        <v>1.507537688442211E-2</v>
      </c>
      <c r="E40" s="4"/>
      <c r="F40" s="4">
        <v>121</v>
      </c>
      <c r="G40" s="18"/>
    </row>
    <row r="41" spans="1:7">
      <c r="A41" s="38" t="s">
        <v>85</v>
      </c>
      <c r="B41" s="4">
        <v>80</v>
      </c>
      <c r="C41" s="4">
        <v>1</v>
      </c>
      <c r="D41" s="51">
        <f t="shared" si="1"/>
        <v>1.2500000000000001E-2</v>
      </c>
      <c r="E41" s="4"/>
      <c r="F41" s="4">
        <v>2</v>
      </c>
      <c r="G41" s="18"/>
    </row>
    <row r="42" spans="1:7" ht="17" thickBot="1">
      <c r="A42" s="39" t="s">
        <v>79</v>
      </c>
      <c r="B42" s="40">
        <v>189</v>
      </c>
      <c r="C42" s="40">
        <v>1</v>
      </c>
      <c r="D42" s="57">
        <f t="shared" si="1"/>
        <v>5.2910052910052907E-3</v>
      </c>
      <c r="E42" s="40"/>
      <c r="F42" s="40">
        <v>3</v>
      </c>
      <c r="G42" s="20"/>
    </row>
    <row r="43" spans="1:7">
      <c r="A43" s="36" t="s">
        <v>90</v>
      </c>
      <c r="B43" s="37">
        <v>167</v>
      </c>
      <c r="C43" s="37"/>
      <c r="D43" s="37"/>
      <c r="E43" s="37"/>
      <c r="F43" s="37"/>
      <c r="G43" s="26"/>
    </row>
    <row r="44" spans="1:7">
      <c r="A44" s="38" t="s">
        <v>33</v>
      </c>
      <c r="B44" s="4">
        <v>131</v>
      </c>
      <c r="C44" s="4"/>
      <c r="D44" s="4"/>
      <c r="E44" s="4"/>
      <c r="F44" s="4"/>
      <c r="G44" s="18"/>
    </row>
    <row r="45" spans="1:7">
      <c r="A45" s="38" t="s">
        <v>87</v>
      </c>
      <c r="B45" s="4">
        <v>75</v>
      </c>
      <c r="C45" s="4"/>
      <c r="D45" s="4"/>
      <c r="E45" s="4"/>
      <c r="F45" s="4"/>
      <c r="G45" s="18"/>
    </row>
    <row r="46" spans="1:7">
      <c r="A46" s="38" t="s">
        <v>59</v>
      </c>
      <c r="B46" s="4">
        <v>50</v>
      </c>
      <c r="C46" s="4"/>
      <c r="D46" s="4"/>
      <c r="E46" s="4"/>
      <c r="F46" s="4"/>
      <c r="G46" s="18"/>
    </row>
    <row r="47" spans="1:7">
      <c r="A47" s="38" t="s">
        <v>88</v>
      </c>
      <c r="B47" s="4">
        <v>49</v>
      </c>
      <c r="C47" s="4"/>
      <c r="D47" s="4"/>
      <c r="E47" s="4"/>
      <c r="F47" s="4"/>
      <c r="G47" s="18"/>
    </row>
    <row r="48" spans="1:7">
      <c r="A48" s="38" t="s">
        <v>20</v>
      </c>
      <c r="B48" s="4">
        <v>44</v>
      </c>
      <c r="C48" s="4"/>
      <c r="D48" s="4"/>
      <c r="E48" s="4"/>
      <c r="F48" s="4"/>
      <c r="G48" s="18"/>
    </row>
    <row r="49" spans="1:7">
      <c r="A49" s="38" t="s">
        <v>55</v>
      </c>
      <c r="B49" s="4">
        <v>41</v>
      </c>
      <c r="C49" s="4"/>
      <c r="D49" s="4"/>
      <c r="E49" s="4"/>
      <c r="F49" s="4"/>
      <c r="G49" s="18"/>
    </row>
    <row r="50" spans="1:7">
      <c r="A50" s="38" t="s">
        <v>29</v>
      </c>
      <c r="B50" s="4">
        <v>38</v>
      </c>
      <c r="C50" s="4"/>
      <c r="D50" s="4"/>
      <c r="E50" s="4"/>
      <c r="F50" s="4"/>
      <c r="G50" s="18"/>
    </row>
    <row r="51" spans="1:7">
      <c r="A51" s="38" t="s">
        <v>26</v>
      </c>
      <c r="B51" s="4">
        <v>34</v>
      </c>
      <c r="C51" s="4"/>
      <c r="D51" s="4"/>
      <c r="E51" s="4"/>
      <c r="F51" s="4"/>
      <c r="G51" s="18"/>
    </row>
    <row r="52" spans="1:7">
      <c r="A52" s="38" t="s">
        <v>38</v>
      </c>
      <c r="B52" s="4">
        <v>32</v>
      </c>
      <c r="C52" s="4"/>
      <c r="D52" s="4"/>
      <c r="E52" s="4"/>
      <c r="F52" s="4"/>
      <c r="G52" s="18"/>
    </row>
    <row r="53" spans="1:7">
      <c r="A53" s="38" t="s">
        <v>92</v>
      </c>
      <c r="B53" s="4">
        <v>32</v>
      </c>
      <c r="C53" s="4"/>
      <c r="D53" s="4"/>
      <c r="E53" s="4"/>
      <c r="F53" s="4"/>
      <c r="G53" s="18"/>
    </row>
    <row r="54" spans="1:7">
      <c r="A54" s="38" t="s">
        <v>31</v>
      </c>
      <c r="B54" s="4">
        <v>30</v>
      </c>
      <c r="C54" s="4"/>
      <c r="D54" s="4"/>
      <c r="E54" s="4"/>
      <c r="F54" s="4"/>
      <c r="G54" s="18"/>
    </row>
    <row r="55" spans="1:7">
      <c r="A55" s="38" t="s">
        <v>65</v>
      </c>
      <c r="B55" s="4">
        <v>30</v>
      </c>
      <c r="C55" s="4"/>
      <c r="D55" s="4"/>
      <c r="E55" s="4"/>
      <c r="F55" s="4"/>
      <c r="G55" s="18"/>
    </row>
    <row r="56" spans="1:7">
      <c r="A56" s="38" t="s">
        <v>91</v>
      </c>
      <c r="B56" s="4">
        <v>29</v>
      </c>
      <c r="C56" s="4"/>
      <c r="D56" s="4"/>
      <c r="E56" s="4"/>
      <c r="F56" s="4"/>
      <c r="G56" s="18"/>
    </row>
    <row r="57" spans="1:7">
      <c r="A57" s="38" t="s">
        <v>77</v>
      </c>
      <c r="B57" s="4">
        <v>25</v>
      </c>
      <c r="C57" s="4"/>
      <c r="D57" s="4"/>
      <c r="E57" s="4"/>
      <c r="F57" s="4"/>
      <c r="G57" s="18"/>
    </row>
    <row r="58" spans="1:7">
      <c r="A58" s="38" t="s">
        <v>102</v>
      </c>
      <c r="B58" s="4">
        <v>25</v>
      </c>
      <c r="C58" s="4"/>
      <c r="D58" s="4"/>
      <c r="E58" s="4"/>
      <c r="F58" s="4"/>
      <c r="G58" s="18"/>
    </row>
    <row r="59" spans="1:7">
      <c r="A59" s="38" t="s">
        <v>14</v>
      </c>
      <c r="B59" s="4">
        <v>21</v>
      </c>
      <c r="C59" s="4"/>
      <c r="D59" s="4"/>
      <c r="E59" s="4"/>
      <c r="F59" s="4"/>
      <c r="G59" s="18"/>
    </row>
    <row r="60" spans="1:7">
      <c r="A60" s="38" t="s">
        <v>15</v>
      </c>
      <c r="B60" s="4">
        <v>18</v>
      </c>
      <c r="C60" s="4"/>
      <c r="D60" s="4"/>
      <c r="E60" s="4"/>
      <c r="F60" s="4"/>
      <c r="G60" s="18"/>
    </row>
    <row r="61" spans="1:7">
      <c r="A61" s="38" t="s">
        <v>43</v>
      </c>
      <c r="B61" s="4">
        <v>17</v>
      </c>
      <c r="C61" s="4"/>
      <c r="D61" s="4"/>
      <c r="E61" s="4"/>
      <c r="F61" s="4"/>
      <c r="G61" s="18"/>
    </row>
    <row r="62" spans="1:7">
      <c r="A62" s="38" t="s">
        <v>107</v>
      </c>
      <c r="B62" s="4">
        <v>14</v>
      </c>
      <c r="C62" s="4"/>
      <c r="D62" s="4"/>
      <c r="E62" s="4"/>
      <c r="F62" s="4"/>
      <c r="G62" s="18"/>
    </row>
    <row r="63" spans="1:7">
      <c r="A63" s="38" t="s">
        <v>69</v>
      </c>
      <c r="B63" s="4">
        <v>13</v>
      </c>
      <c r="C63" s="4"/>
      <c r="D63" s="4"/>
      <c r="E63" s="4"/>
      <c r="F63" s="4"/>
      <c r="G63" s="18"/>
    </row>
    <row r="64" spans="1:7">
      <c r="A64" s="38" t="s">
        <v>89</v>
      </c>
      <c r="B64" s="4">
        <v>12</v>
      </c>
      <c r="C64" s="4"/>
      <c r="D64" s="4"/>
      <c r="E64" s="4"/>
      <c r="F64" s="4"/>
      <c r="G64" s="18"/>
    </row>
    <row r="65" spans="1:7">
      <c r="A65" s="38" t="s">
        <v>32</v>
      </c>
      <c r="B65" s="4">
        <v>11</v>
      </c>
      <c r="C65" s="4"/>
      <c r="D65" s="4"/>
      <c r="E65" s="4"/>
      <c r="F65" s="4"/>
      <c r="G65" s="18"/>
    </row>
    <row r="66" spans="1:7">
      <c r="A66" s="38" t="s">
        <v>103</v>
      </c>
      <c r="B66" s="4">
        <v>11</v>
      </c>
      <c r="C66" s="4"/>
      <c r="D66" s="4"/>
      <c r="E66" s="4"/>
      <c r="F66" s="4"/>
      <c r="G66" s="18"/>
    </row>
    <row r="67" spans="1:7">
      <c r="A67" s="38" t="s">
        <v>52</v>
      </c>
      <c r="B67" s="4">
        <v>10</v>
      </c>
      <c r="C67" s="4"/>
      <c r="D67" s="4"/>
      <c r="E67" s="4"/>
      <c r="F67" s="4"/>
      <c r="G67" s="18"/>
    </row>
    <row r="68" spans="1:7">
      <c r="A68" s="38" t="s">
        <v>27</v>
      </c>
      <c r="B68" s="4">
        <v>9</v>
      </c>
      <c r="C68" s="4"/>
      <c r="D68" s="4"/>
      <c r="E68" s="4"/>
      <c r="F68" s="4"/>
      <c r="G68" s="18"/>
    </row>
    <row r="69" spans="1:7">
      <c r="A69" s="38" t="s">
        <v>63</v>
      </c>
      <c r="B69" s="4">
        <v>9</v>
      </c>
      <c r="C69" s="4"/>
      <c r="D69" s="4"/>
      <c r="E69" s="4"/>
      <c r="F69" s="4"/>
      <c r="G69" s="18"/>
    </row>
    <row r="70" spans="1:7">
      <c r="A70" s="38" t="s">
        <v>22</v>
      </c>
      <c r="B70" s="4">
        <v>7</v>
      </c>
      <c r="C70" s="4"/>
      <c r="D70" s="4"/>
      <c r="E70" s="4"/>
      <c r="F70" s="4"/>
      <c r="G70" s="18"/>
    </row>
    <row r="71" spans="1:7">
      <c r="A71" s="38" t="s">
        <v>105</v>
      </c>
      <c r="B71" s="4">
        <v>7</v>
      </c>
      <c r="C71" s="4"/>
      <c r="D71" s="4"/>
      <c r="E71" s="4"/>
      <c r="F71" s="4"/>
      <c r="G71" s="18"/>
    </row>
    <row r="72" spans="1:7">
      <c r="A72" s="38" t="s">
        <v>72</v>
      </c>
      <c r="B72" s="4">
        <v>6</v>
      </c>
      <c r="C72" s="4"/>
      <c r="D72" s="4"/>
      <c r="E72" s="4"/>
      <c r="F72" s="4"/>
      <c r="G72" s="18"/>
    </row>
    <row r="73" spans="1:7">
      <c r="A73" s="38" t="s">
        <v>93</v>
      </c>
      <c r="B73" s="4">
        <v>6</v>
      </c>
      <c r="C73" s="4"/>
      <c r="D73" s="4"/>
      <c r="E73" s="4"/>
      <c r="F73" s="4"/>
      <c r="G73" s="18"/>
    </row>
    <row r="74" spans="1:7">
      <c r="A74" s="38" t="s">
        <v>109</v>
      </c>
      <c r="B74" s="4">
        <v>6</v>
      </c>
      <c r="C74" s="4"/>
      <c r="D74" s="4"/>
      <c r="E74" s="4"/>
      <c r="F74" s="4"/>
      <c r="G74" s="18"/>
    </row>
    <row r="75" spans="1:7">
      <c r="A75" s="38" t="s">
        <v>47</v>
      </c>
      <c r="B75" s="4">
        <v>5</v>
      </c>
      <c r="C75" s="4"/>
      <c r="D75" s="4"/>
      <c r="E75" s="4"/>
      <c r="F75" s="4"/>
      <c r="G75" s="18"/>
    </row>
    <row r="76" spans="1:7">
      <c r="A76" s="38" t="s">
        <v>83</v>
      </c>
      <c r="B76" s="4">
        <v>4</v>
      </c>
      <c r="C76" s="4"/>
      <c r="D76" s="4"/>
      <c r="E76" s="4"/>
      <c r="F76" s="4"/>
      <c r="G76" s="18"/>
    </row>
    <row r="77" spans="1:7">
      <c r="A77" s="38" t="s">
        <v>104</v>
      </c>
      <c r="B77" s="4">
        <v>4</v>
      </c>
      <c r="C77" s="4"/>
      <c r="D77" s="4"/>
      <c r="E77" s="4"/>
      <c r="F77" s="4"/>
      <c r="G77" s="18"/>
    </row>
    <row r="78" spans="1:7">
      <c r="A78" s="38" t="s">
        <v>24</v>
      </c>
      <c r="B78" s="4">
        <v>3</v>
      </c>
      <c r="C78" s="4"/>
      <c r="D78" s="4"/>
      <c r="E78" s="4"/>
      <c r="F78" s="4"/>
      <c r="G78" s="18"/>
    </row>
    <row r="79" spans="1:7">
      <c r="A79" s="38" t="s">
        <v>34</v>
      </c>
      <c r="B79" s="4">
        <v>3</v>
      </c>
      <c r="C79" s="4"/>
      <c r="D79" s="4"/>
      <c r="E79" s="4"/>
      <c r="F79" s="4"/>
      <c r="G79" s="18"/>
    </row>
    <row r="80" spans="1:7">
      <c r="A80" s="38" t="s">
        <v>39</v>
      </c>
      <c r="B80" s="4">
        <v>3</v>
      </c>
      <c r="C80" s="4"/>
      <c r="D80" s="4"/>
      <c r="E80" s="4"/>
      <c r="F80" s="4"/>
      <c r="G80" s="18"/>
    </row>
    <row r="81" spans="1:7">
      <c r="A81" s="38" t="s">
        <v>54</v>
      </c>
      <c r="B81" s="4">
        <v>3</v>
      </c>
      <c r="C81" s="4"/>
      <c r="D81" s="4"/>
      <c r="E81" s="4"/>
      <c r="F81" s="4"/>
      <c r="G81" s="18"/>
    </row>
    <row r="82" spans="1:7">
      <c r="A82" s="38" t="s">
        <v>96</v>
      </c>
      <c r="B82" s="4">
        <v>3</v>
      </c>
      <c r="C82" s="4"/>
      <c r="D82" s="4"/>
      <c r="E82" s="4"/>
      <c r="F82" s="4"/>
      <c r="G82" s="18"/>
    </row>
    <row r="83" spans="1:7">
      <c r="A83" s="38" t="s">
        <v>17</v>
      </c>
      <c r="B83" s="4">
        <v>2</v>
      </c>
      <c r="C83" s="4"/>
      <c r="D83" s="4"/>
      <c r="E83" s="4"/>
      <c r="F83" s="4"/>
      <c r="G83" s="18"/>
    </row>
    <row r="84" spans="1:7">
      <c r="A84" s="38" t="s">
        <v>64</v>
      </c>
      <c r="B84" s="4">
        <v>2</v>
      </c>
      <c r="C84" s="4"/>
      <c r="D84" s="4"/>
      <c r="E84" s="4"/>
      <c r="F84" s="4"/>
      <c r="G84" s="18"/>
    </row>
    <row r="85" spans="1:7">
      <c r="A85" s="38" t="s">
        <v>19</v>
      </c>
      <c r="B85" s="4">
        <v>1</v>
      </c>
      <c r="C85" s="4"/>
      <c r="D85" s="4"/>
      <c r="E85" s="4"/>
      <c r="F85" s="4"/>
      <c r="G85" s="18"/>
    </row>
    <row r="86" spans="1:7">
      <c r="A86" s="38" t="s">
        <v>40</v>
      </c>
      <c r="B86" s="4">
        <v>1</v>
      </c>
      <c r="C86" s="4"/>
      <c r="D86" s="4"/>
      <c r="E86" s="4"/>
      <c r="F86" s="4"/>
      <c r="G86" s="18"/>
    </row>
    <row r="87" spans="1:7">
      <c r="A87" s="38" t="s">
        <v>67</v>
      </c>
      <c r="B87" s="4">
        <v>1</v>
      </c>
      <c r="C87" s="4"/>
      <c r="D87" s="4"/>
      <c r="E87" s="4"/>
      <c r="F87" s="4"/>
      <c r="G87" s="18"/>
    </row>
    <row r="88" spans="1:7">
      <c r="A88" s="38" t="s">
        <v>68</v>
      </c>
      <c r="B88" s="4">
        <v>1</v>
      </c>
      <c r="C88" s="4"/>
      <c r="D88" s="4"/>
      <c r="E88" s="4"/>
      <c r="F88" s="4"/>
      <c r="G88" s="18"/>
    </row>
    <row r="89" spans="1:7">
      <c r="A89" s="38" t="s">
        <v>78</v>
      </c>
      <c r="B89" s="4">
        <v>1</v>
      </c>
      <c r="C89" s="4"/>
      <c r="D89" s="4"/>
      <c r="E89" s="4"/>
      <c r="F89" s="4"/>
      <c r="G89" s="18"/>
    </row>
    <row r="90" spans="1:7">
      <c r="A90" s="38" t="s">
        <v>99</v>
      </c>
      <c r="B90" s="4">
        <v>1</v>
      </c>
      <c r="C90" s="4"/>
      <c r="D90" s="4"/>
      <c r="E90" s="4"/>
      <c r="F90" s="4"/>
      <c r="G90" s="18"/>
    </row>
    <row r="91" spans="1:7">
      <c r="A91" s="38" t="s">
        <v>108</v>
      </c>
      <c r="B91" s="4">
        <v>1</v>
      </c>
      <c r="C91" s="4"/>
      <c r="D91" s="4"/>
      <c r="E91" s="4"/>
      <c r="F91" s="4"/>
      <c r="G91" s="18"/>
    </row>
    <row r="92" spans="1:7">
      <c r="A92" s="38" t="s">
        <v>18</v>
      </c>
      <c r="B92" s="4"/>
      <c r="C92" s="4"/>
      <c r="D92" s="4"/>
      <c r="E92" s="4"/>
      <c r="F92" s="4"/>
      <c r="G92" s="18"/>
    </row>
    <row r="93" spans="1:7">
      <c r="A93" s="38" t="s">
        <v>44</v>
      </c>
      <c r="B93" s="4"/>
      <c r="C93" s="4"/>
      <c r="D93" s="4"/>
      <c r="E93" s="4"/>
      <c r="F93" s="4"/>
      <c r="G93" s="18"/>
    </row>
    <row r="94" spans="1:7">
      <c r="A94" s="38" t="s">
        <v>53</v>
      </c>
      <c r="B94" s="4"/>
      <c r="C94" s="4"/>
      <c r="D94" s="4"/>
      <c r="E94" s="4"/>
      <c r="F94" s="4"/>
      <c r="G94" s="18"/>
    </row>
    <row r="95" spans="1:7">
      <c r="A95" s="38" t="s">
        <v>97</v>
      </c>
      <c r="B95" s="4"/>
      <c r="C95" s="4"/>
      <c r="D95" s="4"/>
      <c r="E95" s="4"/>
      <c r="F95" s="4"/>
      <c r="G95" s="18"/>
    </row>
    <row r="96" spans="1:7">
      <c r="A96" s="38" t="s">
        <v>98</v>
      </c>
      <c r="B96" s="4"/>
      <c r="C96" s="4"/>
      <c r="D96" s="4"/>
      <c r="E96" s="4"/>
      <c r="F96" s="4"/>
      <c r="G96" s="18"/>
    </row>
    <row r="97" spans="1:7">
      <c r="A97" s="38" t="s">
        <v>101</v>
      </c>
      <c r="B97" s="4"/>
      <c r="C97" s="4"/>
      <c r="D97" s="4"/>
      <c r="E97" s="4"/>
      <c r="F97" s="4"/>
      <c r="G97" s="18"/>
    </row>
    <row r="98" spans="1:7">
      <c r="A98" s="38" t="s">
        <v>106</v>
      </c>
      <c r="B98" s="4"/>
      <c r="C98" s="4"/>
      <c r="D98" s="4"/>
      <c r="E98" s="4"/>
      <c r="F98" s="4"/>
      <c r="G98" s="18"/>
    </row>
    <row r="99" spans="1:7" ht="17" thickBot="1">
      <c r="A99" s="39" t="s">
        <v>110</v>
      </c>
      <c r="B99" s="40"/>
      <c r="C99" s="40"/>
      <c r="D99" s="40"/>
      <c r="E99" s="40"/>
      <c r="F99" s="40"/>
      <c r="G99" s="20"/>
    </row>
  </sheetData>
  <autoFilter ref="A2:G2" xr:uid="{2070FF78-B3D6-7F47-B0DD-D0985E6F5BF9}">
    <sortState xmlns:xlrd2="http://schemas.microsoft.com/office/spreadsheetml/2017/richdata2" ref="A3:G99">
      <sortCondition descending="1" ref="D2:D99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842D-804E-4944-84C6-1AA0C2449ADB}">
  <dimension ref="A1:M99"/>
  <sheetViews>
    <sheetView workbookViewId="0">
      <selection activeCell="G14" sqref="G14"/>
    </sheetView>
  </sheetViews>
  <sheetFormatPr baseColWidth="10" defaultRowHeight="16"/>
  <cols>
    <col min="1" max="1" width="42.5" customWidth="1"/>
    <col min="2" max="2" width="10.83203125" style="5"/>
    <col min="3" max="3" width="14.1640625" style="8" customWidth="1"/>
    <col min="4" max="4" width="10.83203125" style="5"/>
    <col min="5" max="5" width="16.6640625" style="8" customWidth="1"/>
    <col min="6" max="6" width="19" style="8" customWidth="1"/>
    <col min="7" max="7" width="16.83203125" style="5" customWidth="1"/>
    <col min="8" max="8" width="15.5" style="8" customWidth="1"/>
    <col min="9" max="9" width="15.1640625" style="8" customWidth="1"/>
    <col min="10" max="10" width="15.33203125" style="5" customWidth="1"/>
    <col min="11" max="11" width="13.83203125" style="8" customWidth="1"/>
    <col min="12" max="12" width="14.6640625" style="8" customWidth="1"/>
    <col min="13" max="13" width="14.33203125" style="5" customWidth="1"/>
  </cols>
  <sheetData>
    <row r="1" spans="1:13">
      <c r="A1" s="2" t="s">
        <v>13</v>
      </c>
      <c r="B1" s="3">
        <v>5539</v>
      </c>
      <c r="C1" s="6">
        <v>5427</v>
      </c>
      <c r="D1" s="3">
        <v>664</v>
      </c>
      <c r="E1" s="6">
        <v>399</v>
      </c>
      <c r="F1" s="6">
        <v>59</v>
      </c>
      <c r="G1" s="3">
        <v>399</v>
      </c>
      <c r="H1" s="6">
        <v>7445</v>
      </c>
      <c r="I1" s="6">
        <v>81</v>
      </c>
      <c r="J1" s="3">
        <v>7526</v>
      </c>
      <c r="K1" s="6">
        <v>660</v>
      </c>
      <c r="L1" s="6">
        <v>44</v>
      </c>
      <c r="M1" s="3">
        <v>704</v>
      </c>
    </row>
    <row r="2" spans="1:13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</row>
    <row r="3" spans="1:13">
      <c r="A3" s="1" t="s">
        <v>14</v>
      </c>
      <c r="B3" s="4">
        <v>21</v>
      </c>
      <c r="C3" s="7">
        <v>24</v>
      </c>
      <c r="D3" s="4"/>
      <c r="E3" s="7"/>
      <c r="F3" s="7"/>
      <c r="G3" s="4"/>
      <c r="H3" s="7"/>
      <c r="I3" s="7"/>
      <c r="J3" s="4"/>
      <c r="K3" s="7"/>
      <c r="L3" s="7"/>
      <c r="M3" s="4"/>
    </row>
    <row r="4" spans="1:13">
      <c r="A4" s="1" t="s">
        <v>15</v>
      </c>
      <c r="B4" s="4">
        <v>18</v>
      </c>
      <c r="C4" s="7">
        <v>23</v>
      </c>
      <c r="D4" s="4"/>
      <c r="E4" s="7"/>
      <c r="F4" s="7"/>
      <c r="G4" s="4"/>
      <c r="H4" s="7"/>
      <c r="I4" s="7"/>
      <c r="J4" s="4"/>
      <c r="K4" s="7"/>
      <c r="L4" s="7"/>
      <c r="M4" s="4"/>
    </row>
    <row r="5" spans="1:13">
      <c r="A5" s="1" t="s">
        <v>16</v>
      </c>
      <c r="B5" s="4">
        <v>257</v>
      </c>
      <c r="C5" s="7">
        <v>221</v>
      </c>
      <c r="D5" s="4">
        <v>4</v>
      </c>
      <c r="E5" s="7">
        <v>3</v>
      </c>
      <c r="F5" s="7"/>
      <c r="G5" s="4">
        <v>3</v>
      </c>
      <c r="H5" s="7">
        <v>27</v>
      </c>
      <c r="I5" s="7"/>
      <c r="J5" s="4">
        <v>27</v>
      </c>
      <c r="K5" s="7">
        <v>2</v>
      </c>
      <c r="L5" s="7"/>
      <c r="M5" s="4">
        <v>2</v>
      </c>
    </row>
    <row r="6" spans="1:13">
      <c r="A6" s="1" t="s">
        <v>17</v>
      </c>
      <c r="B6" s="4">
        <v>2</v>
      </c>
      <c r="C6" s="7">
        <v>3</v>
      </c>
      <c r="D6" s="4"/>
      <c r="E6" s="7"/>
      <c r="F6" s="7"/>
      <c r="G6" s="4"/>
      <c r="H6" s="7"/>
      <c r="I6" s="7"/>
      <c r="J6" s="4"/>
      <c r="K6" s="7"/>
      <c r="L6" s="7"/>
      <c r="M6" s="4"/>
    </row>
    <row r="7" spans="1:13">
      <c r="A7" s="1" t="s">
        <v>18</v>
      </c>
      <c r="B7" s="4"/>
      <c r="C7" s="7">
        <v>3</v>
      </c>
      <c r="D7" s="4"/>
      <c r="E7" s="7"/>
      <c r="F7" s="7"/>
      <c r="G7" s="4"/>
      <c r="H7" s="7"/>
      <c r="I7" s="7"/>
      <c r="J7" s="4"/>
      <c r="K7" s="7"/>
      <c r="L7" s="7"/>
      <c r="M7" s="4"/>
    </row>
    <row r="8" spans="1:13">
      <c r="A8" s="1" t="s">
        <v>19</v>
      </c>
      <c r="B8" s="4">
        <v>1</v>
      </c>
      <c r="C8" s="7"/>
      <c r="D8" s="4"/>
      <c r="E8" s="7"/>
      <c r="F8" s="7"/>
      <c r="G8" s="4"/>
      <c r="H8" s="7"/>
      <c r="I8" s="7"/>
      <c r="J8" s="4"/>
      <c r="K8" s="7"/>
      <c r="L8" s="7"/>
      <c r="M8" s="4"/>
    </row>
    <row r="9" spans="1:13">
      <c r="A9" s="1" t="s">
        <v>20</v>
      </c>
      <c r="B9" s="4">
        <v>44</v>
      </c>
      <c r="C9" s="7">
        <v>40</v>
      </c>
      <c r="D9" s="4"/>
      <c r="E9" s="7"/>
      <c r="F9" s="7"/>
      <c r="G9" s="4"/>
      <c r="H9" s="7"/>
      <c r="I9" s="7"/>
      <c r="J9" s="4"/>
      <c r="K9" s="7"/>
      <c r="L9" s="7"/>
      <c r="M9" s="4"/>
    </row>
    <row r="10" spans="1:13">
      <c r="A10" s="1" t="s">
        <v>21</v>
      </c>
      <c r="B10" s="4">
        <v>68</v>
      </c>
      <c r="C10" s="7">
        <v>61</v>
      </c>
      <c r="D10" s="4">
        <v>10</v>
      </c>
      <c r="E10" s="7">
        <v>9</v>
      </c>
      <c r="F10" s="7"/>
      <c r="G10" s="4">
        <v>9</v>
      </c>
      <c r="H10" s="7">
        <v>13</v>
      </c>
      <c r="I10" s="7"/>
      <c r="J10" s="4">
        <v>13</v>
      </c>
      <c r="K10" s="7">
        <v>10</v>
      </c>
      <c r="L10" s="7"/>
      <c r="M10" s="4">
        <v>10</v>
      </c>
    </row>
    <row r="11" spans="1:13">
      <c r="A11" s="1" t="s">
        <v>22</v>
      </c>
      <c r="B11" s="4">
        <v>7</v>
      </c>
      <c r="C11" s="7">
        <v>9</v>
      </c>
      <c r="D11" s="4"/>
      <c r="E11" s="7"/>
      <c r="F11" s="7"/>
      <c r="G11" s="4"/>
      <c r="H11" s="7"/>
      <c r="I11" s="7"/>
      <c r="J11" s="4"/>
      <c r="K11" s="7"/>
      <c r="L11" s="7"/>
      <c r="M11" s="4"/>
    </row>
    <row r="12" spans="1:13">
      <c r="A12" s="1" t="s">
        <v>23</v>
      </c>
      <c r="B12" s="4">
        <v>144</v>
      </c>
      <c r="C12" s="7">
        <v>174</v>
      </c>
      <c r="D12" s="4">
        <v>26</v>
      </c>
      <c r="E12" s="7">
        <v>20</v>
      </c>
      <c r="F12" s="7">
        <v>5</v>
      </c>
      <c r="G12" s="4">
        <v>20</v>
      </c>
      <c r="H12" s="7">
        <v>376</v>
      </c>
      <c r="I12" s="7">
        <v>12</v>
      </c>
      <c r="J12" s="4">
        <v>388</v>
      </c>
      <c r="K12" s="7">
        <v>48</v>
      </c>
      <c r="L12" s="7">
        <v>11</v>
      </c>
      <c r="M12" s="4">
        <v>59</v>
      </c>
    </row>
    <row r="13" spans="1:13">
      <c r="A13" s="1" t="s">
        <v>24</v>
      </c>
      <c r="B13" s="4">
        <v>3</v>
      </c>
      <c r="C13" s="7">
        <v>4</v>
      </c>
      <c r="D13" s="4"/>
      <c r="E13" s="7"/>
      <c r="F13" s="7"/>
      <c r="G13" s="4"/>
      <c r="H13" s="7"/>
      <c r="I13" s="7"/>
      <c r="J13" s="4"/>
      <c r="K13" s="7"/>
      <c r="L13" s="7"/>
      <c r="M13" s="4"/>
    </row>
    <row r="14" spans="1:13">
      <c r="A14" s="1" t="s">
        <v>25</v>
      </c>
      <c r="B14" s="4">
        <v>45</v>
      </c>
      <c r="C14" s="7">
        <v>35</v>
      </c>
      <c r="D14" s="4">
        <v>3</v>
      </c>
      <c r="E14" s="7">
        <v>1</v>
      </c>
      <c r="F14" s="7"/>
      <c r="G14" s="4">
        <v>1</v>
      </c>
      <c r="H14" s="7">
        <v>42</v>
      </c>
      <c r="I14" s="7"/>
      <c r="J14" s="4">
        <v>42</v>
      </c>
      <c r="K14" s="7">
        <v>3</v>
      </c>
      <c r="L14" s="7"/>
      <c r="M14" s="4">
        <v>3</v>
      </c>
    </row>
    <row r="15" spans="1:13">
      <c r="A15" s="1" t="s">
        <v>26</v>
      </c>
      <c r="B15" s="4">
        <v>34</v>
      </c>
      <c r="C15" s="7">
        <v>28</v>
      </c>
      <c r="D15" s="4">
        <v>1</v>
      </c>
      <c r="E15" s="7"/>
      <c r="F15" s="7"/>
      <c r="G15" s="4"/>
      <c r="H15" s="7">
        <v>2</v>
      </c>
      <c r="I15" s="7"/>
      <c r="J15" s="4">
        <v>2</v>
      </c>
      <c r="K15" s="7"/>
      <c r="L15" s="7"/>
      <c r="M15" s="4"/>
    </row>
    <row r="16" spans="1:13">
      <c r="A16" s="1" t="s">
        <v>27</v>
      </c>
      <c r="B16" s="4">
        <v>9</v>
      </c>
      <c r="C16" s="7">
        <v>4</v>
      </c>
      <c r="D16" s="4"/>
      <c r="E16" s="7"/>
      <c r="F16" s="7"/>
      <c r="G16" s="4"/>
      <c r="H16" s="7"/>
      <c r="I16" s="7"/>
      <c r="J16" s="4"/>
      <c r="K16" s="7"/>
      <c r="L16" s="7"/>
      <c r="M16" s="4"/>
    </row>
    <row r="17" spans="1:13">
      <c r="A17" s="1" t="s">
        <v>28</v>
      </c>
      <c r="B17" s="4">
        <v>66</v>
      </c>
      <c r="C17" s="7">
        <v>97</v>
      </c>
      <c r="D17" s="4">
        <v>21</v>
      </c>
      <c r="E17" s="7">
        <v>20</v>
      </c>
      <c r="F17" s="7">
        <v>12</v>
      </c>
      <c r="G17" s="4">
        <v>20</v>
      </c>
      <c r="H17" s="7">
        <v>405</v>
      </c>
      <c r="I17" s="7">
        <v>8</v>
      </c>
      <c r="J17" s="4">
        <v>413</v>
      </c>
      <c r="K17" s="7">
        <v>33</v>
      </c>
      <c r="L17" s="7">
        <v>8</v>
      </c>
      <c r="M17" s="4">
        <v>41</v>
      </c>
    </row>
    <row r="18" spans="1:13">
      <c r="A18" s="1" t="s">
        <v>29</v>
      </c>
      <c r="B18" s="4">
        <v>38</v>
      </c>
      <c r="C18" s="7">
        <v>43</v>
      </c>
      <c r="D18" s="4"/>
      <c r="E18" s="7"/>
      <c r="F18" s="7"/>
      <c r="G18" s="4"/>
      <c r="H18" s="7"/>
      <c r="I18" s="7"/>
      <c r="J18" s="4"/>
      <c r="K18" s="7"/>
      <c r="L18" s="7"/>
      <c r="M18" s="4"/>
    </row>
    <row r="19" spans="1:13">
      <c r="A19" s="1" t="s">
        <v>30</v>
      </c>
      <c r="B19" s="4">
        <v>104</v>
      </c>
      <c r="C19" s="7">
        <v>110</v>
      </c>
      <c r="D19" s="4">
        <v>32</v>
      </c>
      <c r="E19" s="7">
        <v>5</v>
      </c>
      <c r="F19" s="7">
        <v>1</v>
      </c>
      <c r="G19" s="4">
        <v>5</v>
      </c>
      <c r="H19" s="7">
        <v>438</v>
      </c>
      <c r="I19" s="7">
        <v>5</v>
      </c>
      <c r="J19" s="4">
        <v>443</v>
      </c>
      <c r="K19" s="7">
        <v>9</v>
      </c>
      <c r="L19" s="7">
        <v>4</v>
      </c>
      <c r="M19" s="4">
        <v>13</v>
      </c>
    </row>
    <row r="20" spans="1:13">
      <c r="A20" s="1" t="s">
        <v>31</v>
      </c>
      <c r="B20" s="4">
        <v>30</v>
      </c>
      <c r="C20" s="7">
        <v>16</v>
      </c>
      <c r="D20" s="4"/>
      <c r="E20" s="7"/>
      <c r="F20" s="7"/>
      <c r="G20" s="4"/>
      <c r="H20" s="7"/>
      <c r="I20" s="7"/>
      <c r="J20" s="4"/>
      <c r="K20" s="7"/>
      <c r="L20" s="7"/>
      <c r="M20" s="4"/>
    </row>
    <row r="21" spans="1:13">
      <c r="A21" s="1" t="s">
        <v>32</v>
      </c>
      <c r="B21" s="4">
        <v>11</v>
      </c>
      <c r="C21" s="7">
        <v>14</v>
      </c>
      <c r="D21" s="4"/>
      <c r="E21" s="7"/>
      <c r="F21" s="7"/>
      <c r="G21" s="4"/>
      <c r="H21" s="7"/>
      <c r="I21" s="7"/>
      <c r="J21" s="4"/>
      <c r="K21" s="7"/>
      <c r="L21" s="7"/>
      <c r="M21" s="4"/>
    </row>
    <row r="22" spans="1:13">
      <c r="A22" s="1" t="s">
        <v>33</v>
      </c>
      <c r="B22" s="4">
        <v>131</v>
      </c>
      <c r="C22" s="7">
        <v>92</v>
      </c>
      <c r="D22" s="4"/>
      <c r="E22" s="7"/>
      <c r="F22" s="7"/>
      <c r="G22" s="4"/>
      <c r="H22" s="7"/>
      <c r="I22" s="7"/>
      <c r="J22" s="4"/>
      <c r="K22" s="7"/>
      <c r="L22" s="7"/>
      <c r="M22" s="4"/>
    </row>
    <row r="23" spans="1:13">
      <c r="A23" s="1" t="s">
        <v>34</v>
      </c>
      <c r="B23" s="4">
        <v>3</v>
      </c>
      <c r="C23" s="7">
        <v>1</v>
      </c>
      <c r="D23" s="4"/>
      <c r="E23" s="7"/>
      <c r="F23" s="7"/>
      <c r="G23" s="4"/>
      <c r="H23" s="7"/>
      <c r="I23" s="7"/>
      <c r="J23" s="4"/>
      <c r="K23" s="7"/>
      <c r="L23" s="7"/>
      <c r="M23" s="4"/>
    </row>
    <row r="24" spans="1:13">
      <c r="A24" s="1" t="s">
        <v>35</v>
      </c>
      <c r="B24" s="4">
        <v>123</v>
      </c>
      <c r="C24" s="7">
        <v>96</v>
      </c>
      <c r="D24" s="4">
        <v>42</v>
      </c>
      <c r="E24" s="7">
        <v>41</v>
      </c>
      <c r="F24" s="7"/>
      <c r="G24" s="4">
        <v>41</v>
      </c>
      <c r="H24" s="7">
        <v>293</v>
      </c>
      <c r="I24" s="7">
        <v>5</v>
      </c>
      <c r="J24" s="4">
        <v>298</v>
      </c>
      <c r="K24" s="7">
        <v>34</v>
      </c>
      <c r="L24" s="7"/>
      <c r="M24" s="4">
        <v>34</v>
      </c>
    </row>
    <row r="25" spans="1:13">
      <c r="A25" s="1" t="s">
        <v>36</v>
      </c>
      <c r="B25" s="4">
        <v>196</v>
      </c>
      <c r="C25" s="7">
        <v>171</v>
      </c>
      <c r="D25" s="4">
        <v>17</v>
      </c>
      <c r="E25" s="7">
        <v>5</v>
      </c>
      <c r="F25" s="7"/>
      <c r="G25" s="4">
        <v>5</v>
      </c>
      <c r="H25" s="7">
        <v>162</v>
      </c>
      <c r="I25" s="7"/>
      <c r="J25" s="4">
        <v>162</v>
      </c>
      <c r="K25" s="7">
        <v>9</v>
      </c>
      <c r="L25" s="7"/>
      <c r="M25" s="4">
        <v>9</v>
      </c>
    </row>
    <row r="26" spans="1:13">
      <c r="A26" s="1" t="s">
        <v>37</v>
      </c>
      <c r="B26" s="4">
        <v>161</v>
      </c>
      <c r="C26" s="7">
        <v>144</v>
      </c>
      <c r="D26" s="4">
        <v>18</v>
      </c>
      <c r="E26" s="7">
        <v>4</v>
      </c>
      <c r="F26" s="7"/>
      <c r="G26" s="4">
        <v>4</v>
      </c>
      <c r="H26" s="7">
        <v>192</v>
      </c>
      <c r="I26" s="7"/>
      <c r="J26" s="4">
        <v>192</v>
      </c>
      <c r="K26" s="7">
        <v>8</v>
      </c>
      <c r="L26" s="7"/>
      <c r="M26" s="4">
        <v>8</v>
      </c>
    </row>
    <row r="27" spans="1:13">
      <c r="A27" s="1" t="s">
        <v>38</v>
      </c>
      <c r="B27" s="4">
        <v>32</v>
      </c>
      <c r="C27" s="7">
        <v>31</v>
      </c>
      <c r="D27" s="4">
        <v>1</v>
      </c>
      <c r="E27" s="7"/>
      <c r="F27" s="7"/>
      <c r="G27" s="4"/>
      <c r="H27" s="7">
        <v>4</v>
      </c>
      <c r="I27" s="7"/>
      <c r="J27" s="4">
        <v>4</v>
      </c>
      <c r="K27" s="7"/>
      <c r="L27" s="7"/>
      <c r="M27" s="4"/>
    </row>
    <row r="28" spans="1:13">
      <c r="A28" s="1" t="s">
        <v>39</v>
      </c>
      <c r="B28" s="4">
        <v>3</v>
      </c>
      <c r="C28" s="7">
        <v>8</v>
      </c>
      <c r="D28" s="4"/>
      <c r="E28" s="7"/>
      <c r="F28" s="7"/>
      <c r="G28" s="4"/>
      <c r="H28" s="7"/>
      <c r="I28" s="7"/>
      <c r="J28" s="4"/>
      <c r="K28" s="7"/>
      <c r="L28" s="7"/>
      <c r="M28" s="4"/>
    </row>
    <row r="29" spans="1:13">
      <c r="A29" s="1" t="s">
        <v>40</v>
      </c>
      <c r="B29" s="4">
        <v>1</v>
      </c>
      <c r="C29" s="7"/>
      <c r="D29" s="4"/>
      <c r="E29" s="7"/>
      <c r="F29" s="7"/>
      <c r="G29" s="4"/>
      <c r="H29" s="7"/>
      <c r="I29" s="7"/>
      <c r="J29" s="4"/>
      <c r="K29" s="7"/>
      <c r="L29" s="7"/>
      <c r="M29" s="4"/>
    </row>
    <row r="30" spans="1:13">
      <c r="A30" s="1" t="s">
        <v>41</v>
      </c>
      <c r="B30" s="4">
        <v>55</v>
      </c>
      <c r="C30" s="7">
        <v>70</v>
      </c>
      <c r="D30" s="4">
        <v>28</v>
      </c>
      <c r="E30" s="7">
        <v>28</v>
      </c>
      <c r="F30" s="7">
        <v>9</v>
      </c>
      <c r="G30" s="4">
        <v>28</v>
      </c>
      <c r="H30" s="7">
        <v>104</v>
      </c>
      <c r="I30" s="7">
        <v>3</v>
      </c>
      <c r="J30" s="4">
        <v>107</v>
      </c>
      <c r="K30" s="7">
        <v>60</v>
      </c>
      <c r="L30" s="7">
        <v>3</v>
      </c>
      <c r="M30" s="4">
        <v>63</v>
      </c>
    </row>
    <row r="31" spans="1:13">
      <c r="A31" s="1" t="s">
        <v>42</v>
      </c>
      <c r="B31" s="4">
        <v>78</v>
      </c>
      <c r="C31" s="7">
        <v>85</v>
      </c>
      <c r="D31" s="4">
        <v>3</v>
      </c>
      <c r="E31" s="7">
        <v>1</v>
      </c>
      <c r="F31" s="7"/>
      <c r="G31" s="4">
        <v>1</v>
      </c>
      <c r="H31" s="7">
        <v>49</v>
      </c>
      <c r="I31" s="7"/>
      <c r="J31" s="4">
        <v>49</v>
      </c>
      <c r="K31" s="7">
        <v>3</v>
      </c>
      <c r="L31" s="7"/>
      <c r="M31" s="4">
        <v>3</v>
      </c>
    </row>
    <row r="32" spans="1:13">
      <c r="A32" s="1" t="s">
        <v>43</v>
      </c>
      <c r="B32" s="4">
        <v>17</v>
      </c>
      <c r="C32" s="7">
        <v>27</v>
      </c>
      <c r="D32" s="4"/>
      <c r="E32" s="7"/>
      <c r="F32" s="7"/>
      <c r="G32" s="4"/>
      <c r="H32" s="7"/>
      <c r="I32" s="7"/>
      <c r="J32" s="4"/>
      <c r="K32" s="7"/>
      <c r="L32" s="7"/>
      <c r="M32" s="4"/>
    </row>
    <row r="33" spans="1:13">
      <c r="A33" s="1" t="s">
        <v>44</v>
      </c>
      <c r="B33" s="4"/>
      <c r="C33" s="7">
        <v>1</v>
      </c>
      <c r="D33" s="4"/>
      <c r="E33" s="7"/>
      <c r="F33" s="7"/>
      <c r="G33" s="4"/>
      <c r="H33" s="7"/>
      <c r="I33" s="7"/>
      <c r="J33" s="4"/>
      <c r="K33" s="7"/>
      <c r="L33" s="7"/>
      <c r="M33" s="4"/>
    </row>
    <row r="34" spans="1:13">
      <c r="A34" s="1" t="s">
        <v>45</v>
      </c>
      <c r="B34" s="4">
        <v>57</v>
      </c>
      <c r="C34" s="7">
        <v>57</v>
      </c>
      <c r="D34" s="4">
        <v>1</v>
      </c>
      <c r="E34" s="7">
        <v>1</v>
      </c>
      <c r="F34" s="7"/>
      <c r="G34" s="4">
        <v>1</v>
      </c>
      <c r="H34" s="7">
        <v>13</v>
      </c>
      <c r="I34" s="7"/>
      <c r="J34" s="4">
        <v>13</v>
      </c>
      <c r="K34" s="7">
        <v>3</v>
      </c>
      <c r="L34" s="7"/>
      <c r="M34" s="4">
        <v>3</v>
      </c>
    </row>
    <row r="35" spans="1:13">
      <c r="A35" s="1" t="s">
        <v>46</v>
      </c>
      <c r="B35" s="4">
        <v>23</v>
      </c>
      <c r="C35" s="7">
        <v>14</v>
      </c>
      <c r="D35" s="4">
        <v>1</v>
      </c>
      <c r="E35" s="7"/>
      <c r="F35" s="7"/>
      <c r="G35" s="4"/>
      <c r="H35" s="7">
        <v>3</v>
      </c>
      <c r="I35" s="7"/>
      <c r="J35" s="4">
        <v>3</v>
      </c>
      <c r="K35" s="7"/>
      <c r="L35" s="7"/>
      <c r="M35" s="4"/>
    </row>
    <row r="36" spans="1:13">
      <c r="A36" s="1" t="s">
        <v>47</v>
      </c>
      <c r="B36" s="4">
        <v>5</v>
      </c>
      <c r="C36" s="7">
        <v>3</v>
      </c>
      <c r="D36" s="4"/>
      <c r="E36" s="7"/>
      <c r="F36" s="7"/>
      <c r="G36" s="4"/>
      <c r="H36" s="7"/>
      <c r="I36" s="7"/>
      <c r="J36" s="4"/>
      <c r="K36" s="7"/>
      <c r="L36" s="7"/>
      <c r="M36" s="4"/>
    </row>
    <row r="37" spans="1:13">
      <c r="A37" s="1" t="s">
        <v>48</v>
      </c>
      <c r="B37" s="4">
        <v>84</v>
      </c>
      <c r="C37" s="7">
        <v>84</v>
      </c>
      <c r="D37" s="4">
        <v>11</v>
      </c>
      <c r="E37" s="7">
        <v>2</v>
      </c>
      <c r="F37" s="7"/>
      <c r="G37" s="4">
        <v>2</v>
      </c>
      <c r="H37" s="7">
        <v>295</v>
      </c>
      <c r="I37" s="7"/>
      <c r="J37" s="4">
        <v>295</v>
      </c>
      <c r="K37" s="7">
        <v>2</v>
      </c>
      <c r="L37" s="7"/>
      <c r="M37" s="4">
        <v>2</v>
      </c>
    </row>
    <row r="38" spans="1:13">
      <c r="A38" s="1" t="s">
        <v>49</v>
      </c>
      <c r="B38" s="4">
        <v>106</v>
      </c>
      <c r="C38" s="7">
        <v>100</v>
      </c>
      <c r="D38" s="4">
        <v>22</v>
      </c>
      <c r="E38" s="7">
        <v>10</v>
      </c>
      <c r="F38" s="7"/>
      <c r="G38" s="4">
        <v>10</v>
      </c>
      <c r="H38" s="7">
        <v>64</v>
      </c>
      <c r="I38" s="7"/>
      <c r="J38" s="4">
        <v>64</v>
      </c>
      <c r="K38" s="7">
        <v>15</v>
      </c>
      <c r="L38" s="7"/>
      <c r="M38" s="4">
        <v>15</v>
      </c>
    </row>
    <row r="39" spans="1:13">
      <c r="A39" s="1" t="s">
        <v>50</v>
      </c>
      <c r="B39" s="4">
        <v>20</v>
      </c>
      <c r="C39" s="7">
        <v>21</v>
      </c>
      <c r="D39" s="4">
        <v>3</v>
      </c>
      <c r="E39" s="7">
        <v>3</v>
      </c>
      <c r="F39" s="7"/>
      <c r="G39" s="4">
        <v>3</v>
      </c>
      <c r="H39" s="7">
        <v>25</v>
      </c>
      <c r="I39" s="7"/>
      <c r="J39" s="4">
        <v>25</v>
      </c>
      <c r="K39" s="7">
        <v>2</v>
      </c>
      <c r="L39" s="7"/>
      <c r="M39" s="4">
        <v>2</v>
      </c>
    </row>
    <row r="40" spans="1:13">
      <c r="A40" s="1" t="s">
        <v>51</v>
      </c>
      <c r="B40" s="4">
        <v>199</v>
      </c>
      <c r="C40" s="7">
        <v>182</v>
      </c>
      <c r="D40" s="4">
        <v>3</v>
      </c>
      <c r="E40" s="7"/>
      <c r="F40" s="7"/>
      <c r="G40" s="4"/>
      <c r="H40" s="7">
        <v>121</v>
      </c>
      <c r="I40" s="7"/>
      <c r="J40" s="4">
        <v>121</v>
      </c>
      <c r="K40" s="7"/>
      <c r="L40" s="7"/>
      <c r="M40" s="4"/>
    </row>
    <row r="41" spans="1:13">
      <c r="A41" s="1" t="s">
        <v>52</v>
      </c>
      <c r="B41" s="4">
        <v>10</v>
      </c>
      <c r="C41" s="7">
        <v>8</v>
      </c>
      <c r="D41" s="4"/>
      <c r="E41" s="7"/>
      <c r="F41" s="7"/>
      <c r="G41" s="4"/>
      <c r="H41" s="7"/>
      <c r="I41" s="7"/>
      <c r="J41" s="4"/>
      <c r="K41" s="7"/>
      <c r="L41" s="7"/>
      <c r="M41" s="4"/>
    </row>
    <row r="42" spans="1:13">
      <c r="A42" s="1" t="s">
        <v>53</v>
      </c>
      <c r="B42" s="4"/>
      <c r="C42" s="7">
        <v>1</v>
      </c>
      <c r="D42" s="4"/>
      <c r="E42" s="7"/>
      <c r="F42" s="7"/>
      <c r="G42" s="4"/>
      <c r="H42" s="7"/>
      <c r="I42" s="7"/>
      <c r="J42" s="4"/>
      <c r="K42" s="7"/>
      <c r="L42" s="7"/>
      <c r="M42" s="4"/>
    </row>
    <row r="43" spans="1:13">
      <c r="A43" s="1" t="s">
        <v>54</v>
      </c>
      <c r="B43" s="4">
        <v>3</v>
      </c>
      <c r="C43" s="7">
        <v>1</v>
      </c>
      <c r="D43" s="4"/>
      <c r="E43" s="7"/>
      <c r="F43" s="7"/>
      <c r="G43" s="4"/>
      <c r="H43" s="7"/>
      <c r="I43" s="7"/>
      <c r="J43" s="4"/>
      <c r="K43" s="7"/>
      <c r="L43" s="7"/>
      <c r="M43" s="4"/>
    </row>
    <row r="44" spans="1:13">
      <c r="A44" s="1" t="s">
        <v>55</v>
      </c>
      <c r="B44" s="4">
        <v>41</v>
      </c>
      <c r="C44" s="7">
        <v>42</v>
      </c>
      <c r="D44" s="4">
        <v>1</v>
      </c>
      <c r="E44" s="7">
        <v>1</v>
      </c>
      <c r="F44" s="7"/>
      <c r="G44" s="4">
        <v>1</v>
      </c>
      <c r="H44" s="7">
        <v>6</v>
      </c>
      <c r="I44" s="7"/>
      <c r="J44" s="4">
        <v>6</v>
      </c>
      <c r="K44" s="7">
        <v>2</v>
      </c>
      <c r="L44" s="7"/>
      <c r="M44" s="4">
        <v>2</v>
      </c>
    </row>
    <row r="45" spans="1:13">
      <c r="A45" s="1" t="s">
        <v>56</v>
      </c>
      <c r="B45" s="4">
        <v>3</v>
      </c>
      <c r="C45" s="7">
        <v>3</v>
      </c>
      <c r="D45" s="4">
        <v>2</v>
      </c>
      <c r="E45" s="7">
        <v>1</v>
      </c>
      <c r="F45" s="7"/>
      <c r="G45" s="4">
        <v>1</v>
      </c>
      <c r="H45" s="7">
        <v>3</v>
      </c>
      <c r="I45" s="7"/>
      <c r="J45" s="4">
        <v>3</v>
      </c>
      <c r="K45" s="7">
        <v>1</v>
      </c>
      <c r="L45" s="7"/>
      <c r="M45" s="4">
        <v>1</v>
      </c>
    </row>
    <row r="46" spans="1:13">
      <c r="A46" s="1" t="s">
        <v>57</v>
      </c>
      <c r="B46" s="4">
        <v>83</v>
      </c>
      <c r="C46" s="7">
        <v>100</v>
      </c>
      <c r="D46" s="4">
        <v>13</v>
      </c>
      <c r="E46" s="7">
        <v>13</v>
      </c>
      <c r="F46" s="7">
        <v>2</v>
      </c>
      <c r="G46" s="4">
        <v>13</v>
      </c>
      <c r="H46" s="7">
        <v>63</v>
      </c>
      <c r="I46" s="7">
        <v>1</v>
      </c>
      <c r="J46" s="4">
        <v>64</v>
      </c>
      <c r="K46" s="7">
        <v>18</v>
      </c>
      <c r="L46" s="7">
        <v>1</v>
      </c>
      <c r="M46" s="4">
        <v>19</v>
      </c>
    </row>
    <row r="47" spans="1:13">
      <c r="A47" s="1" t="s">
        <v>58</v>
      </c>
      <c r="B47" s="4">
        <v>164</v>
      </c>
      <c r="C47" s="7">
        <v>189</v>
      </c>
      <c r="D47" s="4">
        <v>22</v>
      </c>
      <c r="E47" s="7">
        <v>19</v>
      </c>
      <c r="F47" s="7">
        <v>4</v>
      </c>
      <c r="G47" s="4">
        <v>19</v>
      </c>
      <c r="H47" s="7">
        <v>414</v>
      </c>
      <c r="I47" s="7">
        <v>7</v>
      </c>
      <c r="J47" s="4">
        <v>421</v>
      </c>
      <c r="K47" s="7">
        <v>53</v>
      </c>
      <c r="L47" s="7">
        <v>5</v>
      </c>
      <c r="M47" s="4">
        <v>58</v>
      </c>
    </row>
    <row r="48" spans="1:13">
      <c r="A48" s="1" t="s">
        <v>59</v>
      </c>
      <c r="B48" s="4">
        <v>50</v>
      </c>
      <c r="C48" s="7">
        <v>43</v>
      </c>
      <c r="D48" s="4"/>
      <c r="E48" s="7"/>
      <c r="F48" s="7"/>
      <c r="G48" s="4"/>
      <c r="H48" s="7"/>
      <c r="I48" s="7"/>
      <c r="J48" s="4"/>
      <c r="K48" s="7"/>
      <c r="L48" s="7"/>
      <c r="M48" s="4"/>
    </row>
    <row r="49" spans="1:13">
      <c r="A49" s="1" t="s">
        <v>60</v>
      </c>
      <c r="B49" s="4">
        <v>157</v>
      </c>
      <c r="C49" s="7">
        <v>172</v>
      </c>
      <c r="D49" s="4">
        <v>18</v>
      </c>
      <c r="E49" s="7">
        <v>11</v>
      </c>
      <c r="F49" s="7">
        <v>4</v>
      </c>
      <c r="G49" s="4">
        <v>11</v>
      </c>
      <c r="H49" s="7">
        <v>171</v>
      </c>
      <c r="I49" s="7">
        <v>3</v>
      </c>
      <c r="J49" s="4">
        <v>174</v>
      </c>
      <c r="K49" s="7">
        <v>23</v>
      </c>
      <c r="L49" s="7">
        <v>3</v>
      </c>
      <c r="M49" s="4">
        <v>26</v>
      </c>
    </row>
    <row r="50" spans="1:13">
      <c r="A50" s="1" t="s">
        <v>61</v>
      </c>
      <c r="B50" s="4">
        <v>29</v>
      </c>
      <c r="C50" s="7">
        <v>42</v>
      </c>
      <c r="D50" s="4">
        <v>1</v>
      </c>
      <c r="E50" s="7">
        <v>1</v>
      </c>
      <c r="F50" s="7"/>
      <c r="G50" s="4">
        <v>1</v>
      </c>
      <c r="H50" s="7">
        <v>11</v>
      </c>
      <c r="I50" s="7"/>
      <c r="J50" s="4">
        <v>11</v>
      </c>
      <c r="K50" s="7">
        <v>3</v>
      </c>
      <c r="L50" s="7"/>
      <c r="M50" s="4">
        <v>3</v>
      </c>
    </row>
    <row r="51" spans="1:13">
      <c r="A51" s="1" t="s">
        <v>62</v>
      </c>
      <c r="B51" s="4">
        <v>17</v>
      </c>
      <c r="C51" s="7">
        <v>26</v>
      </c>
      <c r="D51" s="4">
        <v>1</v>
      </c>
      <c r="E51" s="7">
        <v>1</v>
      </c>
      <c r="F51" s="7"/>
      <c r="G51" s="4">
        <v>1</v>
      </c>
      <c r="H51" s="7">
        <v>6</v>
      </c>
      <c r="I51" s="7"/>
      <c r="J51" s="4">
        <v>6</v>
      </c>
      <c r="K51" s="7">
        <v>3</v>
      </c>
      <c r="L51" s="7"/>
      <c r="M51" s="4">
        <v>3</v>
      </c>
    </row>
    <row r="52" spans="1:13">
      <c r="A52" s="1" t="s">
        <v>63</v>
      </c>
      <c r="B52" s="4">
        <v>9</v>
      </c>
      <c r="C52" s="7">
        <v>7</v>
      </c>
      <c r="D52" s="4"/>
      <c r="E52" s="7"/>
      <c r="F52" s="7"/>
      <c r="G52" s="4"/>
      <c r="H52" s="7"/>
      <c r="I52" s="7"/>
      <c r="J52" s="4"/>
      <c r="K52" s="7"/>
      <c r="L52" s="7"/>
      <c r="M52" s="4"/>
    </row>
    <row r="53" spans="1:13">
      <c r="A53" s="1" t="s">
        <v>64</v>
      </c>
      <c r="B53" s="4">
        <v>2</v>
      </c>
      <c r="C53" s="7">
        <v>2</v>
      </c>
      <c r="D53" s="4"/>
      <c r="E53" s="7"/>
      <c r="F53" s="7"/>
      <c r="G53" s="4"/>
      <c r="H53" s="7"/>
      <c r="I53" s="7"/>
      <c r="J53" s="4"/>
      <c r="K53" s="7"/>
      <c r="L53" s="7"/>
      <c r="M53" s="4"/>
    </row>
    <row r="54" spans="1:13">
      <c r="A54" s="1" t="s">
        <v>65</v>
      </c>
      <c r="B54" s="4">
        <v>30</v>
      </c>
      <c r="C54" s="7">
        <v>36</v>
      </c>
      <c r="D54" s="4">
        <v>1</v>
      </c>
      <c r="E54" s="7">
        <v>1</v>
      </c>
      <c r="F54" s="7"/>
      <c r="G54" s="4">
        <v>1</v>
      </c>
      <c r="H54" s="7">
        <v>14</v>
      </c>
      <c r="I54" s="7">
        <v>1</v>
      </c>
      <c r="J54" s="4">
        <v>15</v>
      </c>
      <c r="K54" s="7">
        <v>1</v>
      </c>
      <c r="L54" s="7"/>
      <c r="M54" s="4">
        <v>1</v>
      </c>
    </row>
    <row r="55" spans="1:13">
      <c r="A55" s="1" t="s">
        <v>66</v>
      </c>
      <c r="B55" s="4">
        <v>51</v>
      </c>
      <c r="C55" s="7">
        <v>45</v>
      </c>
      <c r="D55" s="4">
        <v>24</v>
      </c>
      <c r="E55" s="7">
        <v>23</v>
      </c>
      <c r="F55" s="7">
        <v>4</v>
      </c>
      <c r="G55" s="4">
        <v>23</v>
      </c>
      <c r="H55" s="7">
        <v>89</v>
      </c>
      <c r="I55" s="7">
        <v>5</v>
      </c>
      <c r="J55" s="4">
        <v>94</v>
      </c>
      <c r="K55" s="7">
        <v>38</v>
      </c>
      <c r="L55" s="7">
        <v>5</v>
      </c>
      <c r="M55" s="4">
        <v>43</v>
      </c>
    </row>
    <row r="56" spans="1:13">
      <c r="A56" s="1" t="s">
        <v>67</v>
      </c>
      <c r="B56" s="4">
        <v>1</v>
      </c>
      <c r="C56" s="7">
        <v>2</v>
      </c>
      <c r="D56" s="4"/>
      <c r="E56" s="7"/>
      <c r="F56" s="7"/>
      <c r="G56" s="4"/>
      <c r="H56" s="7"/>
      <c r="I56" s="7"/>
      <c r="J56" s="4"/>
      <c r="K56" s="7"/>
      <c r="L56" s="7"/>
      <c r="M56" s="4"/>
    </row>
    <row r="57" spans="1:13">
      <c r="A57" s="1" t="s">
        <v>68</v>
      </c>
      <c r="B57" s="4">
        <v>1</v>
      </c>
      <c r="C57" s="7"/>
      <c r="D57" s="4"/>
      <c r="E57" s="7"/>
      <c r="F57" s="7"/>
      <c r="G57" s="4"/>
      <c r="H57" s="7"/>
      <c r="I57" s="7"/>
      <c r="J57" s="4"/>
      <c r="K57" s="7"/>
      <c r="L57" s="7"/>
      <c r="M57" s="4"/>
    </row>
    <row r="58" spans="1:13">
      <c r="A58" s="1" t="s">
        <v>69</v>
      </c>
      <c r="B58" s="4">
        <v>13</v>
      </c>
      <c r="C58" s="7"/>
      <c r="D58" s="4"/>
      <c r="E58" s="7"/>
      <c r="F58" s="7"/>
      <c r="G58" s="4"/>
      <c r="H58" s="7"/>
      <c r="I58" s="7"/>
      <c r="J58" s="4"/>
      <c r="K58" s="7"/>
      <c r="L58" s="7"/>
      <c r="M58" s="4"/>
    </row>
    <row r="59" spans="1:13">
      <c r="A59" s="1" t="s">
        <v>70</v>
      </c>
      <c r="B59" s="4">
        <v>27</v>
      </c>
      <c r="C59" s="7">
        <v>14</v>
      </c>
      <c r="D59" s="4">
        <v>1</v>
      </c>
      <c r="E59" s="7"/>
      <c r="F59" s="7"/>
      <c r="G59" s="4"/>
      <c r="H59" s="7">
        <v>4</v>
      </c>
      <c r="I59" s="7"/>
      <c r="J59" s="4">
        <v>4</v>
      </c>
      <c r="K59" s="7"/>
      <c r="L59" s="7"/>
      <c r="M59" s="4"/>
    </row>
    <row r="60" spans="1:13">
      <c r="A60" s="1" t="s">
        <v>71</v>
      </c>
      <c r="B60" s="4">
        <v>146</v>
      </c>
      <c r="C60" s="7">
        <v>137</v>
      </c>
      <c r="D60" s="4">
        <v>32</v>
      </c>
      <c r="E60" s="7">
        <v>8</v>
      </c>
      <c r="F60" s="7">
        <v>2</v>
      </c>
      <c r="G60" s="4">
        <v>8</v>
      </c>
      <c r="H60" s="7">
        <v>462</v>
      </c>
      <c r="I60" s="7">
        <v>8</v>
      </c>
      <c r="J60" s="4">
        <v>470</v>
      </c>
      <c r="K60" s="7">
        <v>18</v>
      </c>
      <c r="L60" s="7">
        <v>1</v>
      </c>
      <c r="M60" s="4">
        <v>19</v>
      </c>
    </row>
    <row r="61" spans="1:13">
      <c r="A61" s="1" t="s">
        <v>72</v>
      </c>
      <c r="B61" s="4">
        <v>6</v>
      </c>
      <c r="C61" s="7">
        <v>3</v>
      </c>
      <c r="D61" s="4"/>
      <c r="E61" s="7"/>
      <c r="F61" s="7"/>
      <c r="G61" s="4"/>
      <c r="H61" s="7"/>
      <c r="I61" s="7"/>
      <c r="J61" s="4"/>
      <c r="K61" s="7"/>
      <c r="L61" s="7"/>
      <c r="M61" s="4"/>
    </row>
    <row r="62" spans="1:13">
      <c r="A62" s="1" t="s">
        <v>73</v>
      </c>
      <c r="B62" s="4">
        <v>93</v>
      </c>
      <c r="C62" s="7">
        <v>79</v>
      </c>
      <c r="D62" s="4">
        <v>23</v>
      </c>
      <c r="E62" s="7">
        <v>6</v>
      </c>
      <c r="F62" s="7"/>
      <c r="G62" s="4">
        <v>6</v>
      </c>
      <c r="H62" s="7">
        <v>478</v>
      </c>
      <c r="I62" s="7"/>
      <c r="J62" s="4">
        <v>478</v>
      </c>
      <c r="K62" s="7">
        <v>17</v>
      </c>
      <c r="L62" s="7"/>
      <c r="M62" s="4">
        <v>17</v>
      </c>
    </row>
    <row r="63" spans="1:13">
      <c r="A63" s="1" t="s">
        <v>74</v>
      </c>
      <c r="B63" s="4">
        <v>354</v>
      </c>
      <c r="C63" s="7">
        <v>313</v>
      </c>
      <c r="D63" s="4">
        <v>57</v>
      </c>
      <c r="E63" s="7">
        <v>25</v>
      </c>
      <c r="F63" s="7">
        <v>2</v>
      </c>
      <c r="G63" s="4">
        <v>25</v>
      </c>
      <c r="H63" s="7">
        <v>1042</v>
      </c>
      <c r="I63" s="7">
        <v>4</v>
      </c>
      <c r="J63" s="4">
        <v>1046</v>
      </c>
      <c r="K63" s="7">
        <v>42</v>
      </c>
      <c r="L63" s="7">
        <v>1</v>
      </c>
      <c r="M63" s="4">
        <v>43</v>
      </c>
    </row>
    <row r="64" spans="1:13">
      <c r="A64" s="1" t="s">
        <v>75</v>
      </c>
      <c r="B64" s="4">
        <v>221</v>
      </c>
      <c r="C64" s="7">
        <v>190</v>
      </c>
      <c r="D64" s="4">
        <v>54</v>
      </c>
      <c r="E64" s="7">
        <v>40</v>
      </c>
      <c r="F64" s="7">
        <v>8</v>
      </c>
      <c r="G64" s="4">
        <v>40</v>
      </c>
      <c r="H64" s="7">
        <v>1218</v>
      </c>
      <c r="I64" s="7">
        <v>27</v>
      </c>
      <c r="J64" s="4">
        <v>1245</v>
      </c>
      <c r="K64" s="7">
        <v>83</v>
      </c>
      <c r="L64" s="7">
        <v>16</v>
      </c>
      <c r="M64" s="4">
        <v>99</v>
      </c>
    </row>
    <row r="65" spans="1:13">
      <c r="A65" s="1" t="s">
        <v>76</v>
      </c>
      <c r="B65" s="4">
        <v>97</v>
      </c>
      <c r="C65" s="7">
        <v>97</v>
      </c>
      <c r="D65" s="4">
        <v>15</v>
      </c>
      <c r="E65" s="7">
        <v>9</v>
      </c>
      <c r="F65" s="7"/>
      <c r="G65" s="4">
        <v>9</v>
      </c>
      <c r="H65" s="7">
        <v>164</v>
      </c>
      <c r="I65" s="7"/>
      <c r="J65" s="4">
        <v>164</v>
      </c>
      <c r="K65" s="7">
        <v>8</v>
      </c>
      <c r="L65" s="7"/>
      <c r="M65" s="4">
        <v>8</v>
      </c>
    </row>
    <row r="66" spans="1:13">
      <c r="A66" s="1" t="s">
        <v>77</v>
      </c>
      <c r="B66" s="4">
        <v>25</v>
      </c>
      <c r="C66" s="7">
        <v>37</v>
      </c>
      <c r="D66" s="4"/>
      <c r="E66" s="7"/>
      <c r="F66" s="7"/>
      <c r="G66" s="4"/>
      <c r="H66" s="7"/>
      <c r="I66" s="7"/>
      <c r="J66" s="4"/>
      <c r="K66" s="7"/>
      <c r="L66" s="7"/>
      <c r="M66" s="4"/>
    </row>
    <row r="67" spans="1:13">
      <c r="A67" s="1" t="s">
        <v>78</v>
      </c>
      <c r="B67" s="4">
        <v>1</v>
      </c>
      <c r="C67" s="7">
        <v>4</v>
      </c>
      <c r="D67" s="4"/>
      <c r="E67" s="7"/>
      <c r="F67" s="7"/>
      <c r="G67" s="4"/>
      <c r="H67" s="7"/>
      <c r="I67" s="7"/>
      <c r="J67" s="4"/>
      <c r="K67" s="7"/>
      <c r="L67" s="7"/>
      <c r="M67" s="4"/>
    </row>
    <row r="68" spans="1:13">
      <c r="A68" s="1" t="s">
        <v>79</v>
      </c>
      <c r="B68" s="4">
        <v>189</v>
      </c>
      <c r="C68" s="7">
        <v>167</v>
      </c>
      <c r="D68" s="4">
        <v>1</v>
      </c>
      <c r="E68" s="7"/>
      <c r="F68" s="7"/>
      <c r="G68" s="4"/>
      <c r="H68" s="7">
        <v>3</v>
      </c>
      <c r="I68" s="7"/>
      <c r="J68" s="4">
        <v>3</v>
      </c>
      <c r="K68" s="7"/>
      <c r="L68" s="7"/>
      <c r="M68" s="4"/>
    </row>
    <row r="69" spans="1:13">
      <c r="A69" s="1" t="s">
        <v>80</v>
      </c>
      <c r="B69" s="4">
        <v>2</v>
      </c>
      <c r="C69" s="7">
        <v>3</v>
      </c>
      <c r="D69" s="4">
        <v>1</v>
      </c>
      <c r="E69" s="7">
        <v>1</v>
      </c>
      <c r="F69" s="7"/>
      <c r="G69" s="4">
        <v>1</v>
      </c>
      <c r="H69" s="7">
        <v>20</v>
      </c>
      <c r="I69" s="7"/>
      <c r="J69" s="4">
        <v>20</v>
      </c>
      <c r="K69" s="7">
        <v>1</v>
      </c>
      <c r="L69" s="7"/>
      <c r="M69" s="4">
        <v>1</v>
      </c>
    </row>
    <row r="70" spans="1:13">
      <c r="A70" s="1" t="s">
        <v>81</v>
      </c>
      <c r="B70" s="4">
        <v>263</v>
      </c>
      <c r="C70" s="7">
        <v>280</v>
      </c>
      <c r="D70" s="4">
        <v>14</v>
      </c>
      <c r="E70" s="7">
        <v>1</v>
      </c>
      <c r="F70" s="7"/>
      <c r="G70" s="4">
        <v>1</v>
      </c>
      <c r="H70" s="7">
        <v>145</v>
      </c>
      <c r="I70" s="7"/>
      <c r="J70" s="4">
        <v>145</v>
      </c>
      <c r="K70" s="7">
        <v>3</v>
      </c>
      <c r="L70" s="7"/>
      <c r="M70" s="4">
        <v>3</v>
      </c>
    </row>
    <row r="71" spans="1:13">
      <c r="A71" s="1" t="s">
        <v>82</v>
      </c>
      <c r="B71" s="4">
        <v>503</v>
      </c>
      <c r="C71" s="7">
        <v>467</v>
      </c>
      <c r="D71" s="4">
        <v>93</v>
      </c>
      <c r="E71" s="7">
        <v>58</v>
      </c>
      <c r="F71" s="7">
        <v>6</v>
      </c>
      <c r="G71" s="4">
        <v>58</v>
      </c>
      <c r="H71" s="7">
        <v>1263</v>
      </c>
      <c r="I71" s="7">
        <v>28</v>
      </c>
      <c r="J71" s="4">
        <v>1291</v>
      </c>
      <c r="K71" s="7">
        <v>138</v>
      </c>
      <c r="L71" s="7">
        <v>12</v>
      </c>
      <c r="M71" s="4">
        <v>150</v>
      </c>
    </row>
    <row r="72" spans="1:13">
      <c r="A72" s="1" t="s">
        <v>83</v>
      </c>
      <c r="B72" s="4">
        <v>4</v>
      </c>
      <c r="C72" s="7">
        <v>3</v>
      </c>
      <c r="D72" s="4"/>
      <c r="E72" s="7"/>
      <c r="F72" s="7"/>
      <c r="G72" s="4"/>
      <c r="H72" s="7"/>
      <c r="I72" s="7"/>
      <c r="J72" s="4"/>
      <c r="K72" s="7"/>
      <c r="L72" s="7"/>
      <c r="M72" s="4"/>
    </row>
    <row r="73" spans="1:13">
      <c r="A73" s="1" t="s">
        <v>84</v>
      </c>
      <c r="B73" s="4">
        <v>5</v>
      </c>
      <c r="C73" s="7">
        <v>1</v>
      </c>
      <c r="D73" s="4">
        <v>2</v>
      </c>
      <c r="E73" s="7">
        <v>2</v>
      </c>
      <c r="F73" s="7"/>
      <c r="G73" s="4">
        <v>2</v>
      </c>
      <c r="H73" s="7">
        <v>4</v>
      </c>
      <c r="I73" s="7"/>
      <c r="J73" s="4">
        <v>4</v>
      </c>
      <c r="K73" s="7">
        <v>2</v>
      </c>
      <c r="L73" s="7"/>
      <c r="M73" s="4">
        <v>2</v>
      </c>
    </row>
    <row r="74" spans="1:13">
      <c r="A74" s="1" t="s">
        <v>85</v>
      </c>
      <c r="B74" s="4">
        <v>80</v>
      </c>
      <c r="C74" s="7">
        <v>68</v>
      </c>
      <c r="D74" s="4">
        <v>1</v>
      </c>
      <c r="E74" s="7"/>
      <c r="F74" s="7"/>
      <c r="G74" s="4"/>
      <c r="H74" s="7">
        <v>2</v>
      </c>
      <c r="I74" s="7"/>
      <c r="J74" s="4">
        <v>2</v>
      </c>
      <c r="K74" s="7"/>
      <c r="L74" s="7"/>
      <c r="M74" s="4"/>
    </row>
    <row r="75" spans="1:13">
      <c r="A75" s="1" t="s">
        <v>86</v>
      </c>
      <c r="B75" s="4">
        <v>2</v>
      </c>
      <c r="C75" s="7">
        <v>5</v>
      </c>
      <c r="D75" s="4">
        <v>1</v>
      </c>
      <c r="E75" s="7"/>
      <c r="F75" s="7"/>
      <c r="G75" s="4"/>
      <c r="H75" s="7">
        <v>9</v>
      </c>
      <c r="I75" s="7"/>
      <c r="J75" s="4">
        <v>9</v>
      </c>
      <c r="K75" s="7"/>
      <c r="L75" s="7"/>
      <c r="M75" s="4"/>
    </row>
    <row r="76" spans="1:13">
      <c r="A76" s="1" t="s">
        <v>87</v>
      </c>
      <c r="B76" s="4">
        <v>75</v>
      </c>
      <c r="C76" s="7">
        <v>38</v>
      </c>
      <c r="D76" s="4"/>
      <c r="E76" s="7"/>
      <c r="F76" s="7"/>
      <c r="G76" s="4"/>
      <c r="H76" s="7"/>
      <c r="I76" s="7"/>
      <c r="J76" s="4"/>
      <c r="K76" s="7"/>
      <c r="L76" s="7"/>
      <c r="M76" s="4"/>
    </row>
    <row r="77" spans="1:13">
      <c r="A77" s="1" t="s">
        <v>88</v>
      </c>
      <c r="B77" s="4">
        <v>49</v>
      </c>
      <c r="C77" s="7">
        <v>49</v>
      </c>
      <c r="D77" s="4"/>
      <c r="E77" s="7"/>
      <c r="F77" s="7"/>
      <c r="G77" s="4"/>
      <c r="H77" s="7"/>
      <c r="I77" s="7"/>
      <c r="J77" s="4"/>
      <c r="K77" s="7"/>
      <c r="L77" s="7"/>
      <c r="M77" s="4"/>
    </row>
    <row r="78" spans="1:13">
      <c r="A78" s="1" t="s">
        <v>89</v>
      </c>
      <c r="B78" s="4">
        <v>12</v>
      </c>
      <c r="C78" s="7">
        <v>6</v>
      </c>
      <c r="D78" s="4"/>
      <c r="E78" s="7"/>
      <c r="F78" s="7"/>
      <c r="G78" s="4"/>
      <c r="H78" s="7"/>
      <c r="I78" s="7"/>
      <c r="J78" s="4"/>
      <c r="K78" s="7"/>
      <c r="L78" s="7"/>
      <c r="M78" s="4"/>
    </row>
    <row r="79" spans="1:13">
      <c r="A79" s="1" t="s">
        <v>90</v>
      </c>
      <c r="B79" s="4">
        <v>167</v>
      </c>
      <c r="C79" s="7">
        <v>185</v>
      </c>
      <c r="D79" s="4"/>
      <c r="E79" s="7"/>
      <c r="F79" s="7"/>
      <c r="G79" s="4"/>
      <c r="H79" s="7"/>
      <c r="I79" s="7"/>
      <c r="J79" s="4"/>
      <c r="K79" s="7"/>
      <c r="L79" s="7"/>
      <c r="M79" s="4"/>
    </row>
    <row r="80" spans="1:13">
      <c r="A80" s="1" t="s">
        <v>91</v>
      </c>
      <c r="B80" s="4">
        <v>29</v>
      </c>
      <c r="C80" s="7">
        <v>14</v>
      </c>
      <c r="D80" s="4"/>
      <c r="E80" s="7"/>
      <c r="F80" s="7"/>
      <c r="G80" s="4"/>
      <c r="H80" s="7"/>
      <c r="I80" s="7"/>
      <c r="J80" s="4"/>
      <c r="K80" s="7"/>
      <c r="L80" s="7"/>
      <c r="M80" s="4"/>
    </row>
    <row r="81" spans="1:13">
      <c r="A81" s="1" t="s">
        <v>92</v>
      </c>
      <c r="B81" s="4">
        <v>32</v>
      </c>
      <c r="C81" s="7">
        <v>27</v>
      </c>
      <c r="D81" s="4"/>
      <c r="E81" s="7"/>
      <c r="F81" s="7"/>
      <c r="G81" s="4"/>
      <c r="H81" s="7"/>
      <c r="I81" s="7"/>
      <c r="J81" s="4"/>
      <c r="K81" s="7"/>
      <c r="L81" s="7"/>
      <c r="M81" s="4"/>
    </row>
    <row r="82" spans="1:13">
      <c r="A82" s="1" t="s">
        <v>93</v>
      </c>
      <c r="B82" s="4">
        <v>6</v>
      </c>
      <c r="C82" s="7">
        <v>1</v>
      </c>
      <c r="D82" s="4"/>
      <c r="E82" s="7"/>
      <c r="F82" s="7"/>
      <c r="G82" s="4"/>
      <c r="H82" s="7"/>
      <c r="I82" s="7"/>
      <c r="J82" s="4"/>
      <c r="K82" s="7"/>
      <c r="L82" s="7"/>
      <c r="M82" s="4"/>
    </row>
    <row r="83" spans="1:13">
      <c r="A83" s="1" t="s">
        <v>94</v>
      </c>
      <c r="B83" s="4">
        <v>135</v>
      </c>
      <c r="C83" s="7">
        <v>151</v>
      </c>
      <c r="D83" s="4">
        <v>22</v>
      </c>
      <c r="E83" s="7">
        <v>8</v>
      </c>
      <c r="F83" s="7"/>
      <c r="G83" s="4">
        <v>8</v>
      </c>
      <c r="H83" s="7">
        <v>307</v>
      </c>
      <c r="I83" s="7"/>
      <c r="J83" s="4">
        <v>307</v>
      </c>
      <c r="K83" s="7">
        <v>13</v>
      </c>
      <c r="L83" s="7"/>
      <c r="M83" s="4">
        <v>13</v>
      </c>
    </row>
    <row r="84" spans="1:13">
      <c r="A84" s="1" t="s">
        <v>95</v>
      </c>
      <c r="B84" s="4">
        <v>38</v>
      </c>
      <c r="C84" s="7">
        <v>34</v>
      </c>
      <c r="D84" s="4">
        <v>10</v>
      </c>
      <c r="E84" s="7">
        <v>10</v>
      </c>
      <c r="F84" s="7"/>
      <c r="G84" s="4">
        <v>10</v>
      </c>
      <c r="H84" s="7">
        <v>15</v>
      </c>
      <c r="I84" s="7"/>
      <c r="J84" s="4">
        <v>15</v>
      </c>
      <c r="K84" s="7">
        <v>5</v>
      </c>
      <c r="L84" s="7"/>
      <c r="M84" s="4">
        <v>5</v>
      </c>
    </row>
    <row r="85" spans="1:13">
      <c r="A85" s="1" t="s">
        <v>96</v>
      </c>
      <c r="B85" s="4">
        <v>3</v>
      </c>
      <c r="C85" s="7">
        <v>78</v>
      </c>
      <c r="D85" s="4"/>
      <c r="E85" s="7"/>
      <c r="F85" s="7"/>
      <c r="G85" s="4"/>
      <c r="H85" s="7"/>
      <c r="I85" s="7"/>
      <c r="J85" s="4"/>
      <c r="K85" s="7"/>
      <c r="L85" s="7"/>
      <c r="M85" s="4"/>
    </row>
    <row r="86" spans="1:13">
      <c r="A86" s="1" t="s">
        <v>97</v>
      </c>
      <c r="B86" s="4"/>
      <c r="C86" s="7">
        <v>4</v>
      </c>
      <c r="D86" s="4"/>
      <c r="E86" s="7"/>
      <c r="F86" s="7"/>
      <c r="G86" s="4"/>
      <c r="H86" s="7"/>
      <c r="I86" s="7"/>
      <c r="J86" s="4"/>
      <c r="K86" s="7"/>
      <c r="L86" s="7"/>
      <c r="M86" s="4"/>
    </row>
    <row r="87" spans="1:13">
      <c r="A87" s="1" t="s">
        <v>98</v>
      </c>
      <c r="B87" s="4"/>
      <c r="C87" s="7">
        <v>18</v>
      </c>
      <c r="D87" s="4"/>
      <c r="E87" s="7"/>
      <c r="F87" s="7"/>
      <c r="G87" s="4"/>
      <c r="H87" s="7"/>
      <c r="I87" s="7"/>
      <c r="J87" s="4"/>
      <c r="K87" s="7"/>
      <c r="L87" s="7"/>
      <c r="M87" s="4"/>
    </row>
    <row r="88" spans="1:13">
      <c r="A88" s="1" t="s">
        <v>99</v>
      </c>
      <c r="B88" s="4">
        <v>1</v>
      </c>
      <c r="C88" s="7">
        <v>6</v>
      </c>
      <c r="D88" s="4"/>
      <c r="E88" s="7"/>
      <c r="F88" s="7"/>
      <c r="G88" s="4"/>
      <c r="H88" s="7"/>
      <c r="I88" s="7"/>
      <c r="J88" s="4"/>
      <c r="K88" s="7"/>
      <c r="L88" s="7"/>
      <c r="M88" s="4"/>
    </row>
    <row r="89" spans="1:13">
      <c r="A89" s="1" t="s">
        <v>100</v>
      </c>
      <c r="B89" s="4">
        <v>46</v>
      </c>
      <c r="C89" s="7">
        <v>46</v>
      </c>
      <c r="D89" s="4">
        <v>7</v>
      </c>
      <c r="E89" s="7">
        <v>7</v>
      </c>
      <c r="F89" s="7"/>
      <c r="G89" s="4">
        <v>7</v>
      </c>
      <c r="H89" s="7">
        <v>9</v>
      </c>
      <c r="I89" s="7"/>
      <c r="J89" s="4">
        <v>9</v>
      </c>
      <c r="K89" s="7">
        <v>9</v>
      </c>
      <c r="L89" s="7"/>
      <c r="M89" s="4">
        <v>9</v>
      </c>
    </row>
    <row r="90" spans="1:13">
      <c r="A90" s="1" t="s">
        <v>101</v>
      </c>
      <c r="B90" s="4"/>
      <c r="C90" s="7">
        <v>1</v>
      </c>
      <c r="D90" s="4"/>
      <c r="E90" s="7"/>
      <c r="F90" s="7"/>
      <c r="G90" s="4"/>
      <c r="H90" s="7"/>
      <c r="I90" s="7"/>
      <c r="J90" s="4"/>
      <c r="K90" s="7"/>
      <c r="L90" s="7"/>
      <c r="M90" s="4"/>
    </row>
    <row r="91" spans="1:13">
      <c r="A91" s="1" t="s">
        <v>102</v>
      </c>
      <c r="B91" s="4">
        <v>25</v>
      </c>
      <c r="C91" s="7">
        <v>31</v>
      </c>
      <c r="D91" s="4"/>
      <c r="E91" s="7"/>
      <c r="F91" s="7"/>
      <c r="G91" s="4"/>
      <c r="H91" s="7"/>
      <c r="I91" s="7"/>
      <c r="J91" s="4"/>
      <c r="K91" s="7"/>
      <c r="L91" s="7"/>
      <c r="M91" s="4"/>
    </row>
    <row r="92" spans="1:13">
      <c r="A92" s="1" t="s">
        <v>103</v>
      </c>
      <c r="B92" s="4">
        <v>11</v>
      </c>
      <c r="C92" s="7">
        <v>14</v>
      </c>
      <c r="D92" s="4"/>
      <c r="E92" s="7"/>
      <c r="F92" s="7"/>
      <c r="G92" s="4"/>
      <c r="H92" s="7"/>
      <c r="I92" s="7"/>
      <c r="J92" s="4"/>
      <c r="K92" s="7"/>
      <c r="L92" s="7"/>
      <c r="M92" s="4"/>
    </row>
    <row r="93" spans="1:13">
      <c r="A93" s="1" t="s">
        <v>104</v>
      </c>
      <c r="B93" s="4">
        <v>4</v>
      </c>
      <c r="C93" s="7">
        <v>1</v>
      </c>
      <c r="D93" s="4"/>
      <c r="E93" s="7"/>
      <c r="F93" s="7"/>
      <c r="G93" s="4"/>
      <c r="H93" s="7"/>
      <c r="I93" s="7"/>
      <c r="J93" s="4"/>
      <c r="K93" s="7"/>
      <c r="L93" s="7"/>
      <c r="M93" s="4"/>
    </row>
    <row r="94" spans="1:13">
      <c r="A94" s="1" t="s">
        <v>105</v>
      </c>
      <c r="B94" s="4">
        <v>7</v>
      </c>
      <c r="C94" s="7">
        <v>17</v>
      </c>
      <c r="D94" s="4"/>
      <c r="E94" s="7"/>
      <c r="F94" s="7"/>
      <c r="G94" s="4"/>
      <c r="H94" s="7"/>
      <c r="I94" s="7"/>
      <c r="J94" s="4"/>
      <c r="K94" s="7"/>
      <c r="L94" s="7"/>
      <c r="M94" s="4"/>
    </row>
    <row r="95" spans="1:13">
      <c r="A95" s="1" t="s">
        <v>106</v>
      </c>
      <c r="B95" s="4"/>
      <c r="C95" s="7">
        <v>2</v>
      </c>
      <c r="D95" s="4"/>
      <c r="E95" s="7"/>
      <c r="F95" s="7"/>
      <c r="G95" s="4"/>
      <c r="H95" s="7"/>
      <c r="I95" s="7"/>
      <c r="J95" s="4"/>
      <c r="K95" s="7"/>
      <c r="L95" s="7"/>
      <c r="M95" s="4"/>
    </row>
    <row r="96" spans="1:13">
      <c r="A96" s="1" t="s">
        <v>107</v>
      </c>
      <c r="B96" s="4">
        <v>14</v>
      </c>
      <c r="C96" s="7">
        <v>18</v>
      </c>
      <c r="D96" s="4"/>
      <c r="E96" s="7"/>
      <c r="F96" s="7"/>
      <c r="G96" s="4"/>
      <c r="H96" s="7"/>
      <c r="I96" s="7"/>
      <c r="J96" s="4"/>
      <c r="K96" s="7"/>
      <c r="L96" s="7"/>
      <c r="M96" s="4"/>
    </row>
    <row r="97" spans="1:13">
      <c r="A97" s="1" t="s">
        <v>108</v>
      </c>
      <c r="B97" s="4">
        <v>1</v>
      </c>
      <c r="C97" s="7">
        <v>2</v>
      </c>
      <c r="D97" s="4"/>
      <c r="E97" s="7"/>
      <c r="F97" s="7"/>
      <c r="G97" s="4"/>
      <c r="H97" s="7"/>
      <c r="I97" s="7"/>
      <c r="J97" s="4"/>
      <c r="K97" s="7"/>
      <c r="L97" s="7"/>
      <c r="M97" s="4"/>
    </row>
    <row r="98" spans="1:13">
      <c r="A98" s="1" t="s">
        <v>109</v>
      </c>
      <c r="B98" s="4">
        <v>6</v>
      </c>
      <c r="C98" s="7"/>
      <c r="D98" s="4"/>
      <c r="E98" s="7"/>
      <c r="F98" s="7"/>
      <c r="G98" s="4"/>
      <c r="H98" s="7"/>
      <c r="I98" s="7"/>
      <c r="J98" s="4"/>
      <c r="K98" s="7"/>
      <c r="L98" s="7"/>
      <c r="M98" s="4"/>
    </row>
    <row r="99" spans="1:13">
      <c r="A99" s="1" t="s">
        <v>110</v>
      </c>
      <c r="B99" s="4"/>
      <c r="C99" s="7">
        <v>1</v>
      </c>
      <c r="D99" s="4"/>
      <c r="E99" s="7"/>
      <c r="F99" s="7"/>
      <c r="G99" s="4"/>
      <c r="H99" s="7"/>
      <c r="I99" s="7"/>
      <c r="J99" s="4"/>
      <c r="K99" s="7"/>
      <c r="L99" s="7"/>
      <c r="M99" s="4"/>
    </row>
  </sheetData>
  <autoFilter ref="A2:M2" xr:uid="{551B842D-804E-4944-84C6-1AA0C2449AD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8713-6DD4-0E4E-8834-A0F69657641B}">
  <dimension ref="A1:G148"/>
  <sheetViews>
    <sheetView tabSelected="1" workbookViewId="0"/>
  </sheetViews>
  <sheetFormatPr baseColWidth="10" defaultRowHeight="16"/>
  <cols>
    <col min="1" max="1" width="42.83203125" customWidth="1"/>
    <col min="2" max="2" width="14.1640625" style="5" customWidth="1"/>
    <col min="3" max="3" width="19" style="13" customWidth="1"/>
    <col min="4" max="4" width="17" style="5" customWidth="1"/>
    <col min="5" max="5" width="17.83203125" style="5" customWidth="1"/>
    <col min="6" max="6" width="13" style="5" customWidth="1"/>
    <col min="7" max="7" width="15.5" style="5" customWidth="1"/>
  </cols>
  <sheetData>
    <row r="1" spans="1:7">
      <c r="A1" s="2" t="s">
        <v>188</v>
      </c>
      <c r="B1" s="3">
        <v>46986</v>
      </c>
      <c r="C1" s="11">
        <v>45661</v>
      </c>
      <c r="D1" s="3">
        <v>10915</v>
      </c>
      <c r="E1" s="3">
        <v>2407</v>
      </c>
      <c r="F1" s="3">
        <v>98921</v>
      </c>
      <c r="G1" s="3">
        <v>3892</v>
      </c>
    </row>
    <row r="2" spans="1:7" ht="51">
      <c r="A2" s="66" t="s">
        <v>160</v>
      </c>
      <c r="B2" s="67" t="s">
        <v>182</v>
      </c>
      <c r="C2" s="68" t="s">
        <v>183</v>
      </c>
      <c r="D2" s="67" t="s">
        <v>184</v>
      </c>
      <c r="E2" s="67" t="s">
        <v>185</v>
      </c>
      <c r="F2" s="67" t="s">
        <v>186</v>
      </c>
      <c r="G2" s="69" t="s">
        <v>187</v>
      </c>
    </row>
    <row r="3" spans="1:7">
      <c r="A3" s="1" t="s">
        <v>35</v>
      </c>
      <c r="B3" s="4">
        <v>1001</v>
      </c>
      <c r="C3" s="12">
        <v>948</v>
      </c>
      <c r="D3" s="4">
        <v>411</v>
      </c>
      <c r="E3" s="4">
        <v>256</v>
      </c>
      <c r="F3" s="4">
        <v>4836</v>
      </c>
      <c r="G3" s="4">
        <v>367</v>
      </c>
    </row>
    <row r="4" spans="1:7">
      <c r="A4" s="1" t="s">
        <v>58</v>
      </c>
      <c r="B4" s="4">
        <v>1401</v>
      </c>
      <c r="C4" s="12">
        <v>1369</v>
      </c>
      <c r="D4" s="4">
        <v>420</v>
      </c>
      <c r="E4" s="4">
        <v>158</v>
      </c>
      <c r="F4" s="4">
        <v>4873</v>
      </c>
      <c r="G4" s="4">
        <v>360</v>
      </c>
    </row>
    <row r="5" spans="1:7">
      <c r="A5" s="1" t="s">
        <v>82</v>
      </c>
      <c r="B5" s="4">
        <v>6681</v>
      </c>
      <c r="C5" s="12">
        <v>6718</v>
      </c>
      <c r="D5" s="4">
        <v>709</v>
      </c>
      <c r="E5" s="4">
        <v>116</v>
      </c>
      <c r="F5" s="4">
        <v>9773</v>
      </c>
      <c r="G5" s="4">
        <v>332</v>
      </c>
    </row>
    <row r="6" spans="1:7">
      <c r="A6" s="1" t="s">
        <v>75</v>
      </c>
      <c r="B6" s="4">
        <v>2296</v>
      </c>
      <c r="C6" s="12">
        <v>2095</v>
      </c>
      <c r="D6" s="4">
        <v>680</v>
      </c>
      <c r="E6" s="4">
        <v>139</v>
      </c>
      <c r="F6" s="4">
        <v>10447</v>
      </c>
      <c r="G6" s="4">
        <v>309</v>
      </c>
    </row>
    <row r="7" spans="1:7">
      <c r="A7" s="1" t="s">
        <v>74</v>
      </c>
      <c r="B7" s="4">
        <v>2403</v>
      </c>
      <c r="C7" s="12">
        <v>2200</v>
      </c>
      <c r="D7" s="4">
        <v>436</v>
      </c>
      <c r="E7" s="4">
        <v>149</v>
      </c>
      <c r="F7" s="4">
        <v>7128</v>
      </c>
      <c r="G7" s="4">
        <v>227</v>
      </c>
    </row>
    <row r="8" spans="1:7">
      <c r="A8" s="1" t="s">
        <v>37</v>
      </c>
      <c r="B8" s="4">
        <v>1197</v>
      </c>
      <c r="C8" s="12">
        <v>1144</v>
      </c>
      <c r="D8" s="4">
        <v>475</v>
      </c>
      <c r="E8" s="4">
        <v>203</v>
      </c>
      <c r="F8" s="4">
        <v>3650</v>
      </c>
      <c r="G8" s="4">
        <v>221</v>
      </c>
    </row>
    <row r="9" spans="1:7">
      <c r="A9" s="1" t="s">
        <v>41</v>
      </c>
      <c r="B9" s="4">
        <v>419</v>
      </c>
      <c r="C9" s="12">
        <v>445</v>
      </c>
      <c r="D9" s="4">
        <v>179</v>
      </c>
      <c r="E9" s="4">
        <v>89</v>
      </c>
      <c r="F9" s="4">
        <v>2036</v>
      </c>
      <c r="G9" s="4">
        <v>169</v>
      </c>
    </row>
    <row r="10" spans="1:7">
      <c r="A10" s="1" t="s">
        <v>49</v>
      </c>
      <c r="B10" s="4">
        <v>847</v>
      </c>
      <c r="C10" s="12">
        <v>723</v>
      </c>
      <c r="D10" s="4">
        <v>217</v>
      </c>
      <c r="E10" s="4">
        <v>93</v>
      </c>
      <c r="F10" s="4">
        <v>1863</v>
      </c>
      <c r="G10" s="4">
        <v>158</v>
      </c>
    </row>
    <row r="11" spans="1:7">
      <c r="A11" s="1" t="s">
        <v>23</v>
      </c>
      <c r="B11" s="4">
        <v>2051</v>
      </c>
      <c r="C11" s="12">
        <v>2138</v>
      </c>
      <c r="D11" s="4">
        <v>578</v>
      </c>
      <c r="E11" s="4">
        <v>70</v>
      </c>
      <c r="F11" s="4">
        <v>5195</v>
      </c>
      <c r="G11" s="4">
        <v>149</v>
      </c>
    </row>
    <row r="12" spans="1:7">
      <c r="A12" s="1" t="s">
        <v>21</v>
      </c>
      <c r="B12" s="4">
        <v>387</v>
      </c>
      <c r="C12" s="12">
        <v>369</v>
      </c>
      <c r="D12" s="4">
        <v>129</v>
      </c>
      <c r="E12" s="4">
        <v>97</v>
      </c>
      <c r="F12" s="4">
        <v>777</v>
      </c>
      <c r="G12" s="4">
        <v>137</v>
      </c>
    </row>
    <row r="13" spans="1:7">
      <c r="A13" s="1" t="s">
        <v>59</v>
      </c>
      <c r="B13" s="4">
        <v>547</v>
      </c>
      <c r="C13" s="12">
        <v>529</v>
      </c>
      <c r="D13" s="4">
        <v>153</v>
      </c>
      <c r="E13" s="4">
        <v>91</v>
      </c>
      <c r="F13" s="4">
        <v>848</v>
      </c>
      <c r="G13" s="4">
        <v>133</v>
      </c>
    </row>
    <row r="14" spans="1:7">
      <c r="A14" s="1" t="s">
        <v>66</v>
      </c>
      <c r="B14" s="4">
        <v>374</v>
      </c>
      <c r="C14" s="12">
        <v>327</v>
      </c>
      <c r="D14" s="4">
        <v>178</v>
      </c>
      <c r="E14" s="4">
        <v>95</v>
      </c>
      <c r="F14" s="4">
        <v>1056</v>
      </c>
      <c r="G14" s="4">
        <v>116</v>
      </c>
    </row>
    <row r="15" spans="1:7">
      <c r="A15" s="1" t="s">
        <v>60</v>
      </c>
      <c r="B15" s="4">
        <v>1410</v>
      </c>
      <c r="C15" s="12">
        <v>1386</v>
      </c>
      <c r="D15" s="4">
        <v>295</v>
      </c>
      <c r="E15" s="4">
        <v>66</v>
      </c>
      <c r="F15" s="4">
        <v>2178</v>
      </c>
      <c r="G15" s="4">
        <v>109</v>
      </c>
    </row>
    <row r="16" spans="1:7">
      <c r="A16" s="1" t="s">
        <v>100</v>
      </c>
      <c r="B16" s="4">
        <v>271</v>
      </c>
      <c r="C16" s="12">
        <v>392</v>
      </c>
      <c r="D16" s="4">
        <v>52</v>
      </c>
      <c r="E16" s="4">
        <v>40</v>
      </c>
      <c r="F16" s="4">
        <v>163</v>
      </c>
      <c r="G16" s="4">
        <v>101</v>
      </c>
    </row>
    <row r="17" spans="1:7">
      <c r="A17" s="1" t="s">
        <v>57</v>
      </c>
      <c r="B17" s="4">
        <v>608</v>
      </c>
      <c r="C17" s="12">
        <v>593</v>
      </c>
      <c r="D17" s="4">
        <v>214</v>
      </c>
      <c r="E17" s="4">
        <v>68</v>
      </c>
      <c r="F17" s="4">
        <v>1441</v>
      </c>
      <c r="G17" s="4">
        <v>94</v>
      </c>
    </row>
    <row r="18" spans="1:7">
      <c r="A18" s="1" t="s">
        <v>28</v>
      </c>
      <c r="B18" s="4">
        <v>691</v>
      </c>
      <c r="C18" s="12">
        <v>729</v>
      </c>
      <c r="D18" s="4">
        <v>218</v>
      </c>
      <c r="E18" s="4">
        <v>49</v>
      </c>
      <c r="F18" s="4">
        <v>2655</v>
      </c>
      <c r="G18" s="4">
        <v>80</v>
      </c>
    </row>
    <row r="19" spans="1:7">
      <c r="A19" s="1" t="s">
        <v>51</v>
      </c>
      <c r="B19" s="4">
        <v>1762</v>
      </c>
      <c r="C19" s="12">
        <v>1523</v>
      </c>
      <c r="D19" s="4">
        <v>284</v>
      </c>
      <c r="E19" s="4">
        <v>50</v>
      </c>
      <c r="F19" s="4">
        <v>3406</v>
      </c>
      <c r="G19" s="4">
        <v>74</v>
      </c>
    </row>
    <row r="20" spans="1:7">
      <c r="A20" s="1" t="s">
        <v>71</v>
      </c>
      <c r="B20" s="4">
        <v>1144</v>
      </c>
      <c r="C20" s="12">
        <v>1088</v>
      </c>
      <c r="D20" s="4">
        <v>488</v>
      </c>
      <c r="E20" s="4">
        <v>37</v>
      </c>
      <c r="F20" s="4">
        <v>5532</v>
      </c>
      <c r="G20" s="4">
        <v>60</v>
      </c>
    </row>
    <row r="21" spans="1:7">
      <c r="A21" s="1" t="s">
        <v>50</v>
      </c>
      <c r="B21" s="4">
        <v>172</v>
      </c>
      <c r="C21" s="12">
        <v>182</v>
      </c>
      <c r="D21" s="4">
        <v>67</v>
      </c>
      <c r="E21" s="4">
        <v>29</v>
      </c>
      <c r="F21" s="4">
        <v>600</v>
      </c>
      <c r="G21" s="4">
        <v>57</v>
      </c>
    </row>
    <row r="22" spans="1:7">
      <c r="A22" s="1" t="s">
        <v>26</v>
      </c>
      <c r="B22" s="4">
        <v>467</v>
      </c>
      <c r="C22" s="12">
        <v>366</v>
      </c>
      <c r="D22" s="4">
        <v>139</v>
      </c>
      <c r="E22" s="4">
        <v>34</v>
      </c>
      <c r="F22" s="4">
        <v>1393</v>
      </c>
      <c r="G22" s="4">
        <v>51</v>
      </c>
    </row>
    <row r="23" spans="1:7">
      <c r="A23" s="1" t="s">
        <v>16</v>
      </c>
      <c r="B23" s="4">
        <v>1368</v>
      </c>
      <c r="C23" s="12">
        <v>1290</v>
      </c>
      <c r="D23" s="4">
        <v>185</v>
      </c>
      <c r="E23" s="4">
        <v>34</v>
      </c>
      <c r="F23" s="4">
        <v>1227</v>
      </c>
      <c r="G23" s="4">
        <v>47</v>
      </c>
    </row>
    <row r="24" spans="1:7">
      <c r="A24" s="1" t="s">
        <v>36</v>
      </c>
      <c r="B24" s="4">
        <v>918</v>
      </c>
      <c r="C24" s="12">
        <v>919</v>
      </c>
      <c r="D24" s="4">
        <v>146</v>
      </c>
      <c r="E24" s="4">
        <v>31</v>
      </c>
      <c r="F24" s="4">
        <v>1674</v>
      </c>
      <c r="G24" s="4">
        <v>45</v>
      </c>
    </row>
    <row r="25" spans="1:7">
      <c r="A25" s="1" t="s">
        <v>73</v>
      </c>
      <c r="B25" s="4">
        <v>1439</v>
      </c>
      <c r="C25" s="12">
        <v>1471</v>
      </c>
      <c r="D25" s="4">
        <v>465</v>
      </c>
      <c r="E25" s="4">
        <v>27</v>
      </c>
      <c r="F25" s="4">
        <v>6127</v>
      </c>
      <c r="G25" s="4">
        <v>43</v>
      </c>
    </row>
    <row r="26" spans="1:7">
      <c r="A26" s="1" t="s">
        <v>81</v>
      </c>
      <c r="B26" s="4">
        <v>1085</v>
      </c>
      <c r="C26" s="12">
        <v>1012</v>
      </c>
      <c r="D26" s="4">
        <v>82</v>
      </c>
      <c r="E26" s="4">
        <v>17</v>
      </c>
      <c r="F26" s="4">
        <v>921</v>
      </c>
      <c r="G26" s="4">
        <v>43</v>
      </c>
    </row>
    <row r="27" spans="1:7">
      <c r="A27" s="1" t="s">
        <v>84</v>
      </c>
      <c r="B27" s="4">
        <v>180</v>
      </c>
      <c r="C27" s="12">
        <v>201</v>
      </c>
      <c r="D27" s="4">
        <v>34</v>
      </c>
      <c r="E27" s="4">
        <v>10</v>
      </c>
      <c r="F27" s="4">
        <v>267</v>
      </c>
      <c r="G27" s="4">
        <v>40</v>
      </c>
    </row>
    <row r="28" spans="1:7">
      <c r="A28" s="1" t="s">
        <v>87</v>
      </c>
      <c r="B28" s="4">
        <v>366</v>
      </c>
      <c r="C28" s="12">
        <v>283</v>
      </c>
      <c r="D28" s="4">
        <v>63</v>
      </c>
      <c r="E28" s="4">
        <v>21</v>
      </c>
      <c r="F28" s="4">
        <v>190</v>
      </c>
      <c r="G28" s="4">
        <v>37</v>
      </c>
    </row>
    <row r="29" spans="1:7">
      <c r="A29" s="1" t="s">
        <v>48</v>
      </c>
      <c r="B29" s="4">
        <v>975</v>
      </c>
      <c r="C29" s="12">
        <v>1086</v>
      </c>
      <c r="D29" s="4">
        <v>313</v>
      </c>
      <c r="E29" s="4">
        <v>29</v>
      </c>
      <c r="F29" s="4">
        <v>3053</v>
      </c>
      <c r="G29" s="4">
        <v>36</v>
      </c>
    </row>
    <row r="30" spans="1:7">
      <c r="A30" s="1" t="s">
        <v>30</v>
      </c>
      <c r="B30" s="4">
        <v>1159</v>
      </c>
      <c r="C30" s="12">
        <v>1094</v>
      </c>
      <c r="D30" s="4">
        <v>374</v>
      </c>
      <c r="E30" s="4">
        <v>15</v>
      </c>
      <c r="F30" s="4">
        <v>3496</v>
      </c>
      <c r="G30" s="4">
        <v>35</v>
      </c>
    </row>
    <row r="31" spans="1:7">
      <c r="A31" s="1" t="s">
        <v>76</v>
      </c>
      <c r="B31" s="4">
        <v>855</v>
      </c>
      <c r="C31" s="12">
        <v>842</v>
      </c>
      <c r="D31" s="4">
        <v>310</v>
      </c>
      <c r="E31" s="4">
        <v>26</v>
      </c>
      <c r="F31" s="4">
        <v>4407</v>
      </c>
      <c r="G31" s="4">
        <v>32</v>
      </c>
    </row>
    <row r="32" spans="1:7">
      <c r="A32" s="1" t="s">
        <v>42</v>
      </c>
      <c r="B32" s="4">
        <v>397</v>
      </c>
      <c r="C32" s="12">
        <v>388</v>
      </c>
      <c r="D32" s="4">
        <v>161</v>
      </c>
      <c r="E32" s="4">
        <v>27</v>
      </c>
      <c r="F32" s="4">
        <v>1267</v>
      </c>
      <c r="G32" s="4">
        <v>31</v>
      </c>
    </row>
    <row r="33" spans="1:7">
      <c r="A33" s="1" t="s">
        <v>135</v>
      </c>
      <c r="B33" s="4">
        <v>33</v>
      </c>
      <c r="C33" s="12">
        <v>16</v>
      </c>
      <c r="D33" s="4">
        <v>24</v>
      </c>
      <c r="E33" s="4">
        <v>17</v>
      </c>
      <c r="F33" s="4">
        <v>220</v>
      </c>
      <c r="G33" s="4">
        <v>27</v>
      </c>
    </row>
    <row r="34" spans="1:7">
      <c r="A34" s="1" t="s">
        <v>43</v>
      </c>
      <c r="B34" s="4">
        <v>167</v>
      </c>
      <c r="C34" s="12">
        <v>156</v>
      </c>
      <c r="D34" s="4">
        <v>49</v>
      </c>
      <c r="E34" s="4">
        <v>18</v>
      </c>
      <c r="F34" s="4">
        <v>182</v>
      </c>
      <c r="G34" s="4">
        <v>25</v>
      </c>
    </row>
    <row r="35" spans="1:7">
      <c r="A35" s="1" t="s">
        <v>95</v>
      </c>
      <c r="B35" s="4">
        <v>132</v>
      </c>
      <c r="C35" s="12">
        <v>115</v>
      </c>
      <c r="D35" s="4">
        <v>33</v>
      </c>
      <c r="E35" s="4">
        <v>32</v>
      </c>
      <c r="F35" s="4">
        <v>49</v>
      </c>
      <c r="G35" s="4">
        <v>24</v>
      </c>
    </row>
    <row r="36" spans="1:7">
      <c r="A36" s="1" t="s">
        <v>94</v>
      </c>
      <c r="B36" s="4">
        <v>931</v>
      </c>
      <c r="C36" s="12">
        <v>855</v>
      </c>
      <c r="D36" s="4">
        <v>286</v>
      </c>
      <c r="E36" s="4">
        <v>20</v>
      </c>
      <c r="F36" s="4">
        <v>2682</v>
      </c>
      <c r="G36" s="4">
        <v>21</v>
      </c>
    </row>
    <row r="37" spans="1:7">
      <c r="A37" s="1" t="s">
        <v>64</v>
      </c>
      <c r="B37" s="4">
        <v>51</v>
      </c>
      <c r="C37" s="12">
        <v>50</v>
      </c>
      <c r="D37" s="4">
        <v>17</v>
      </c>
      <c r="E37" s="4">
        <v>8</v>
      </c>
      <c r="F37" s="4">
        <v>161</v>
      </c>
      <c r="G37" s="4">
        <v>21</v>
      </c>
    </row>
    <row r="38" spans="1:7">
      <c r="A38" s="1" t="s">
        <v>29</v>
      </c>
      <c r="B38" s="4">
        <v>214</v>
      </c>
      <c r="C38" s="12">
        <v>210</v>
      </c>
      <c r="D38" s="4">
        <v>42</v>
      </c>
      <c r="E38" s="4">
        <v>3</v>
      </c>
      <c r="F38" s="4">
        <v>382</v>
      </c>
      <c r="G38" s="4">
        <v>21</v>
      </c>
    </row>
    <row r="39" spans="1:7">
      <c r="A39" s="1" t="s">
        <v>79</v>
      </c>
      <c r="B39" s="4">
        <v>1109</v>
      </c>
      <c r="C39" s="12">
        <v>990</v>
      </c>
      <c r="D39" s="4">
        <v>47</v>
      </c>
      <c r="E39" s="4">
        <v>7</v>
      </c>
      <c r="F39" s="4">
        <v>405</v>
      </c>
      <c r="G39" s="4">
        <v>20</v>
      </c>
    </row>
    <row r="40" spans="1:7">
      <c r="A40" s="1" t="s">
        <v>127</v>
      </c>
      <c r="B40" s="4">
        <v>42</v>
      </c>
      <c r="C40" s="12">
        <v>31</v>
      </c>
      <c r="D40" s="4">
        <v>17</v>
      </c>
      <c r="E40" s="4">
        <v>4</v>
      </c>
      <c r="F40" s="4">
        <v>130</v>
      </c>
      <c r="G40" s="4">
        <v>19</v>
      </c>
    </row>
    <row r="41" spans="1:7">
      <c r="A41" s="1" t="s">
        <v>14</v>
      </c>
      <c r="B41" s="4">
        <v>172</v>
      </c>
      <c r="C41" s="12">
        <v>170</v>
      </c>
      <c r="D41" s="4">
        <v>35</v>
      </c>
      <c r="E41" s="4">
        <v>4</v>
      </c>
      <c r="F41" s="4">
        <v>336</v>
      </c>
      <c r="G41" s="4">
        <v>18</v>
      </c>
    </row>
    <row r="42" spans="1:7">
      <c r="A42" s="1" t="s">
        <v>110</v>
      </c>
      <c r="B42" s="4">
        <v>53</v>
      </c>
      <c r="C42" s="12">
        <v>39</v>
      </c>
      <c r="D42" s="4">
        <v>20</v>
      </c>
      <c r="E42" s="4">
        <v>3</v>
      </c>
      <c r="F42" s="4">
        <v>220</v>
      </c>
      <c r="G42" s="4">
        <v>18</v>
      </c>
    </row>
    <row r="43" spans="1:7">
      <c r="A43" s="1" t="s">
        <v>102</v>
      </c>
      <c r="B43" s="4">
        <v>167</v>
      </c>
      <c r="C43" s="12">
        <v>155</v>
      </c>
      <c r="D43" s="4">
        <v>38</v>
      </c>
      <c r="E43" s="4">
        <v>9</v>
      </c>
      <c r="F43" s="4">
        <v>299</v>
      </c>
      <c r="G43" s="4">
        <v>16</v>
      </c>
    </row>
    <row r="44" spans="1:7">
      <c r="A44" s="1" t="s">
        <v>142</v>
      </c>
      <c r="B44" s="4">
        <v>91</v>
      </c>
      <c r="C44" s="12">
        <v>76</v>
      </c>
      <c r="D44" s="4">
        <v>35</v>
      </c>
      <c r="E44" s="4">
        <v>3</v>
      </c>
      <c r="F44" s="4">
        <v>195</v>
      </c>
      <c r="G44" s="4">
        <v>16</v>
      </c>
    </row>
    <row r="45" spans="1:7">
      <c r="A45" s="1" t="s">
        <v>56</v>
      </c>
      <c r="B45" s="4">
        <v>69</v>
      </c>
      <c r="C45" s="12">
        <v>70</v>
      </c>
      <c r="D45" s="4">
        <v>31</v>
      </c>
      <c r="E45" s="4">
        <v>5</v>
      </c>
      <c r="F45" s="4">
        <v>262</v>
      </c>
      <c r="G45" s="4">
        <v>14</v>
      </c>
    </row>
    <row r="46" spans="1:7">
      <c r="A46" s="1" t="s">
        <v>144</v>
      </c>
      <c r="B46" s="4">
        <v>15</v>
      </c>
      <c r="C46" s="12">
        <v>24</v>
      </c>
      <c r="D46" s="4">
        <v>12</v>
      </c>
      <c r="E46" s="4">
        <v>3</v>
      </c>
      <c r="F46" s="4">
        <v>115</v>
      </c>
      <c r="G46" s="4">
        <v>14</v>
      </c>
    </row>
    <row r="47" spans="1:7">
      <c r="A47" s="1" t="s">
        <v>65</v>
      </c>
      <c r="B47" s="4">
        <v>214</v>
      </c>
      <c r="C47" s="12">
        <v>246</v>
      </c>
      <c r="D47" s="4">
        <v>20</v>
      </c>
      <c r="E47" s="4">
        <v>5</v>
      </c>
      <c r="F47" s="4">
        <v>155</v>
      </c>
      <c r="G47" s="4">
        <v>13</v>
      </c>
    </row>
    <row r="48" spans="1:7">
      <c r="A48" s="1" t="s">
        <v>45</v>
      </c>
      <c r="B48" s="4">
        <v>482</v>
      </c>
      <c r="C48" s="12">
        <v>453</v>
      </c>
      <c r="D48" s="4">
        <v>167</v>
      </c>
      <c r="E48" s="4">
        <v>7</v>
      </c>
      <c r="F48" s="4">
        <v>1346</v>
      </c>
      <c r="G48" s="4">
        <v>12</v>
      </c>
    </row>
    <row r="49" spans="1:7">
      <c r="A49" s="1" t="s">
        <v>141</v>
      </c>
      <c r="B49" s="4">
        <v>27</v>
      </c>
      <c r="C49" s="12">
        <v>23</v>
      </c>
      <c r="D49" s="4">
        <v>9</v>
      </c>
      <c r="E49" s="4">
        <v>5</v>
      </c>
      <c r="F49" s="4">
        <v>53</v>
      </c>
      <c r="G49" s="4">
        <v>10</v>
      </c>
    </row>
    <row r="50" spans="1:7">
      <c r="A50" s="1" t="s">
        <v>25</v>
      </c>
      <c r="B50" s="4">
        <v>491</v>
      </c>
      <c r="C50" s="12">
        <v>485</v>
      </c>
      <c r="D50" s="4">
        <v>63</v>
      </c>
      <c r="E50" s="4">
        <v>4</v>
      </c>
      <c r="F50" s="4">
        <v>420</v>
      </c>
      <c r="G50" s="4">
        <v>10</v>
      </c>
    </row>
    <row r="51" spans="1:7">
      <c r="A51" s="1" t="s">
        <v>33</v>
      </c>
      <c r="B51" s="4">
        <v>582</v>
      </c>
      <c r="C51" s="12">
        <v>519</v>
      </c>
      <c r="D51" s="4">
        <v>59</v>
      </c>
      <c r="E51" s="4">
        <v>6</v>
      </c>
      <c r="F51" s="4">
        <v>531</v>
      </c>
      <c r="G51" s="4">
        <v>9</v>
      </c>
    </row>
    <row r="52" spans="1:7">
      <c r="A52" s="1" t="s">
        <v>17</v>
      </c>
      <c r="B52" s="4">
        <v>118</v>
      </c>
      <c r="C52" s="12">
        <v>117</v>
      </c>
      <c r="D52" s="4">
        <v>42</v>
      </c>
      <c r="E52" s="4">
        <v>3</v>
      </c>
      <c r="F52" s="4">
        <v>491</v>
      </c>
      <c r="G52" s="4">
        <v>9</v>
      </c>
    </row>
    <row r="53" spans="1:7">
      <c r="A53" s="1" t="s">
        <v>156</v>
      </c>
      <c r="B53" s="4">
        <v>106</v>
      </c>
      <c r="C53" s="12">
        <v>46</v>
      </c>
      <c r="D53" s="4">
        <v>30</v>
      </c>
      <c r="E53" s="4">
        <v>3</v>
      </c>
      <c r="F53" s="4">
        <v>298</v>
      </c>
      <c r="G53" s="4">
        <v>9</v>
      </c>
    </row>
    <row r="54" spans="1:7">
      <c r="A54" s="1" t="s">
        <v>63</v>
      </c>
      <c r="B54" s="4">
        <v>191</v>
      </c>
      <c r="C54" s="12">
        <v>155</v>
      </c>
      <c r="D54" s="4">
        <v>47</v>
      </c>
      <c r="E54" s="4">
        <v>5</v>
      </c>
      <c r="F54" s="4">
        <v>448</v>
      </c>
      <c r="G54" s="4">
        <v>8</v>
      </c>
    </row>
    <row r="55" spans="1:7">
      <c r="A55" s="1" t="s">
        <v>61</v>
      </c>
      <c r="B55" s="4">
        <v>388</v>
      </c>
      <c r="C55" s="12">
        <v>475</v>
      </c>
      <c r="D55" s="4">
        <v>64</v>
      </c>
      <c r="E55" s="4">
        <v>4</v>
      </c>
      <c r="F55" s="4">
        <v>601</v>
      </c>
      <c r="G55" s="4">
        <v>8</v>
      </c>
    </row>
    <row r="56" spans="1:7">
      <c r="A56" s="1" t="s">
        <v>129</v>
      </c>
      <c r="B56" s="4">
        <v>32</v>
      </c>
      <c r="C56" s="12">
        <v>34</v>
      </c>
      <c r="D56" s="4">
        <v>25</v>
      </c>
      <c r="E56" s="4">
        <v>2</v>
      </c>
      <c r="F56" s="4">
        <v>215</v>
      </c>
      <c r="G56" s="4">
        <v>8</v>
      </c>
    </row>
    <row r="57" spans="1:7">
      <c r="A57" s="1" t="s">
        <v>31</v>
      </c>
      <c r="B57" s="4">
        <v>301</v>
      </c>
      <c r="C57" s="12">
        <v>246</v>
      </c>
      <c r="D57" s="4">
        <v>81</v>
      </c>
      <c r="E57" s="4">
        <v>11</v>
      </c>
      <c r="F57" s="4">
        <v>565</v>
      </c>
      <c r="G57" s="4">
        <v>7</v>
      </c>
    </row>
    <row r="58" spans="1:7">
      <c r="A58" s="1" t="s">
        <v>20</v>
      </c>
      <c r="B58" s="4">
        <v>339</v>
      </c>
      <c r="C58" s="12">
        <v>307</v>
      </c>
      <c r="D58" s="4">
        <v>90</v>
      </c>
      <c r="E58" s="4">
        <v>4</v>
      </c>
      <c r="F58" s="4">
        <v>841</v>
      </c>
      <c r="G58" s="4">
        <v>7</v>
      </c>
    </row>
    <row r="59" spans="1:7">
      <c r="A59" s="1" t="s">
        <v>158</v>
      </c>
      <c r="B59" s="4">
        <v>98</v>
      </c>
      <c r="C59" s="12">
        <v>1</v>
      </c>
      <c r="D59" s="4">
        <v>35</v>
      </c>
      <c r="E59" s="4">
        <v>8</v>
      </c>
      <c r="F59" s="4">
        <v>313</v>
      </c>
      <c r="G59" s="4">
        <v>6</v>
      </c>
    </row>
    <row r="60" spans="1:7">
      <c r="A60" s="1" t="s">
        <v>92</v>
      </c>
      <c r="B60" s="4">
        <v>190</v>
      </c>
      <c r="C60" s="12">
        <v>159</v>
      </c>
      <c r="D60" s="4">
        <v>10</v>
      </c>
      <c r="E60" s="4">
        <v>3</v>
      </c>
      <c r="F60" s="4">
        <v>84</v>
      </c>
      <c r="G60" s="4">
        <v>6</v>
      </c>
    </row>
    <row r="61" spans="1:7">
      <c r="A61" s="1" t="s">
        <v>19</v>
      </c>
      <c r="B61" s="4">
        <v>84</v>
      </c>
      <c r="C61" s="12">
        <v>86</v>
      </c>
      <c r="D61" s="4">
        <v>68</v>
      </c>
      <c r="E61" s="4">
        <v>2</v>
      </c>
      <c r="F61" s="4">
        <v>834</v>
      </c>
      <c r="G61" s="4">
        <v>6</v>
      </c>
    </row>
    <row r="62" spans="1:7">
      <c r="A62" s="1" t="s">
        <v>67</v>
      </c>
      <c r="B62" s="4">
        <v>13</v>
      </c>
      <c r="C62" s="12">
        <v>15</v>
      </c>
      <c r="D62" s="4">
        <v>5</v>
      </c>
      <c r="E62" s="4">
        <v>2</v>
      </c>
      <c r="F62" s="4">
        <v>31</v>
      </c>
      <c r="G62" s="4">
        <v>6</v>
      </c>
    </row>
    <row r="63" spans="1:7">
      <c r="A63" s="1" t="s">
        <v>90</v>
      </c>
      <c r="B63" s="4">
        <v>465</v>
      </c>
      <c r="C63" s="12">
        <v>476</v>
      </c>
      <c r="D63" s="4">
        <v>2</v>
      </c>
      <c r="E63" s="4">
        <v>1</v>
      </c>
      <c r="F63" s="4">
        <v>31</v>
      </c>
      <c r="G63" s="4">
        <v>6</v>
      </c>
    </row>
    <row r="64" spans="1:7">
      <c r="A64" s="1" t="s">
        <v>154</v>
      </c>
      <c r="B64" s="4">
        <v>36</v>
      </c>
      <c r="C64" s="12">
        <v>33</v>
      </c>
      <c r="D64" s="4">
        <v>29</v>
      </c>
      <c r="E64" s="4">
        <v>3</v>
      </c>
      <c r="F64" s="4">
        <v>434</v>
      </c>
      <c r="G64" s="4">
        <v>4</v>
      </c>
    </row>
    <row r="65" spans="1:7">
      <c r="A65" s="1" t="s">
        <v>46</v>
      </c>
      <c r="B65" s="4">
        <v>173</v>
      </c>
      <c r="C65" s="12">
        <v>106</v>
      </c>
      <c r="D65" s="4">
        <v>12</v>
      </c>
      <c r="E65" s="4">
        <v>2</v>
      </c>
      <c r="F65" s="4">
        <v>46</v>
      </c>
      <c r="G65" s="4">
        <v>4</v>
      </c>
    </row>
    <row r="66" spans="1:7">
      <c r="A66" s="1" t="s">
        <v>83</v>
      </c>
      <c r="B66" s="4">
        <v>60</v>
      </c>
      <c r="C66" s="12">
        <v>66</v>
      </c>
      <c r="D66" s="4">
        <v>14</v>
      </c>
      <c r="E66" s="4">
        <v>2</v>
      </c>
      <c r="F66" s="4">
        <v>128</v>
      </c>
      <c r="G66" s="4">
        <v>4</v>
      </c>
    </row>
    <row r="67" spans="1:7">
      <c r="A67" s="1" t="s">
        <v>70</v>
      </c>
      <c r="B67" s="4">
        <v>256</v>
      </c>
      <c r="C67" s="12">
        <v>223</v>
      </c>
      <c r="D67" s="4">
        <v>15</v>
      </c>
      <c r="E67" s="4">
        <v>3</v>
      </c>
      <c r="F67" s="4">
        <v>53</v>
      </c>
      <c r="G67" s="4">
        <v>3</v>
      </c>
    </row>
    <row r="68" spans="1:7">
      <c r="A68" s="1" t="s">
        <v>72</v>
      </c>
      <c r="B68" s="4">
        <v>158</v>
      </c>
      <c r="C68" s="12">
        <v>125</v>
      </c>
      <c r="D68" s="4">
        <v>59</v>
      </c>
      <c r="E68" s="4">
        <v>3</v>
      </c>
      <c r="F68" s="4">
        <v>731</v>
      </c>
      <c r="G68" s="4">
        <v>3</v>
      </c>
    </row>
    <row r="69" spans="1:7">
      <c r="A69" s="1" t="s">
        <v>62</v>
      </c>
      <c r="B69" s="4">
        <v>109</v>
      </c>
      <c r="C69" s="12">
        <v>113</v>
      </c>
      <c r="D69" s="4">
        <v>5</v>
      </c>
      <c r="E69" s="4">
        <v>1</v>
      </c>
      <c r="F69" s="4">
        <v>28</v>
      </c>
      <c r="G69" s="4">
        <v>3</v>
      </c>
    </row>
    <row r="70" spans="1:7">
      <c r="A70" s="1" t="s">
        <v>38</v>
      </c>
      <c r="B70" s="4">
        <v>257</v>
      </c>
      <c r="C70" s="12">
        <v>237</v>
      </c>
      <c r="D70" s="4">
        <v>47</v>
      </c>
      <c r="E70" s="4">
        <v>2</v>
      </c>
      <c r="F70" s="4">
        <v>486</v>
      </c>
      <c r="G70" s="4">
        <v>2</v>
      </c>
    </row>
    <row r="71" spans="1:7">
      <c r="A71" s="1" t="s">
        <v>52</v>
      </c>
      <c r="B71" s="4">
        <v>240</v>
      </c>
      <c r="C71" s="12">
        <v>164</v>
      </c>
      <c r="D71" s="4">
        <v>35</v>
      </c>
      <c r="E71" s="4">
        <v>2</v>
      </c>
      <c r="F71" s="4">
        <v>363</v>
      </c>
      <c r="G71" s="4">
        <v>2</v>
      </c>
    </row>
    <row r="72" spans="1:7">
      <c r="A72" s="1" t="s">
        <v>55</v>
      </c>
      <c r="B72" s="4">
        <v>72</v>
      </c>
      <c r="C72" s="12">
        <v>80</v>
      </c>
      <c r="D72" s="4">
        <v>1</v>
      </c>
      <c r="E72" s="4">
        <v>1</v>
      </c>
      <c r="F72" s="4">
        <v>6</v>
      </c>
      <c r="G72" s="4">
        <v>2</v>
      </c>
    </row>
    <row r="73" spans="1:7">
      <c r="A73" s="1" t="s">
        <v>77</v>
      </c>
      <c r="B73" s="4">
        <v>311</v>
      </c>
      <c r="C73" s="12">
        <v>392</v>
      </c>
      <c r="D73" s="4">
        <v>63</v>
      </c>
      <c r="E73" s="4">
        <v>1</v>
      </c>
      <c r="F73" s="4">
        <v>693</v>
      </c>
      <c r="G73" s="4">
        <v>2</v>
      </c>
    </row>
    <row r="74" spans="1:7">
      <c r="A74" s="1" t="s">
        <v>91</v>
      </c>
      <c r="B74" s="4">
        <v>126</v>
      </c>
      <c r="C74" s="12">
        <v>110</v>
      </c>
      <c r="D74" s="4">
        <v>16</v>
      </c>
      <c r="E74" s="4">
        <v>1</v>
      </c>
      <c r="F74" s="4">
        <v>77</v>
      </c>
      <c r="G74" s="4">
        <v>2</v>
      </c>
    </row>
    <row r="75" spans="1:7">
      <c r="A75" s="1" t="s">
        <v>111</v>
      </c>
      <c r="B75" s="4">
        <v>51</v>
      </c>
      <c r="C75" s="12">
        <v>66</v>
      </c>
      <c r="D75" s="4">
        <v>33</v>
      </c>
      <c r="E75" s="4">
        <v>1</v>
      </c>
      <c r="F75" s="4">
        <v>509</v>
      </c>
      <c r="G75" s="4">
        <v>1</v>
      </c>
    </row>
    <row r="76" spans="1:7">
      <c r="A76" s="1" t="s">
        <v>47</v>
      </c>
      <c r="B76" s="4">
        <v>167</v>
      </c>
      <c r="C76" s="12">
        <v>148</v>
      </c>
      <c r="D76" s="4">
        <v>34</v>
      </c>
      <c r="E76" s="4">
        <v>1</v>
      </c>
      <c r="F76" s="4">
        <v>289</v>
      </c>
      <c r="G76" s="4">
        <v>1</v>
      </c>
    </row>
    <row r="77" spans="1:7">
      <c r="A77" s="1" t="s">
        <v>125</v>
      </c>
      <c r="B77" s="4">
        <v>28</v>
      </c>
      <c r="C77" s="12">
        <v>22</v>
      </c>
      <c r="D77" s="4">
        <v>7</v>
      </c>
      <c r="E77" s="4">
        <v>1</v>
      </c>
      <c r="F77" s="4">
        <v>59</v>
      </c>
      <c r="G77" s="4">
        <v>1</v>
      </c>
    </row>
    <row r="78" spans="1:7">
      <c r="A78" s="1" t="s">
        <v>69</v>
      </c>
      <c r="B78" s="4">
        <v>65</v>
      </c>
      <c r="C78" s="12">
        <v>18</v>
      </c>
      <c r="D78" s="4">
        <v>4</v>
      </c>
      <c r="E78" s="4">
        <v>1</v>
      </c>
      <c r="F78" s="4">
        <v>60</v>
      </c>
      <c r="G78" s="4">
        <v>1</v>
      </c>
    </row>
    <row r="79" spans="1:7">
      <c r="A79" s="1" t="s">
        <v>80</v>
      </c>
      <c r="B79" s="4">
        <v>61</v>
      </c>
      <c r="C79" s="12">
        <v>78</v>
      </c>
      <c r="D79" s="4">
        <v>27</v>
      </c>
      <c r="E79" s="4">
        <v>1</v>
      </c>
      <c r="F79" s="4">
        <v>291</v>
      </c>
      <c r="G79" s="4">
        <v>1</v>
      </c>
    </row>
    <row r="80" spans="1:7">
      <c r="A80" s="1" t="s">
        <v>85</v>
      </c>
      <c r="B80" s="4">
        <v>229</v>
      </c>
      <c r="C80" s="12">
        <v>189</v>
      </c>
      <c r="D80" s="4">
        <v>9</v>
      </c>
      <c r="E80" s="4">
        <v>1</v>
      </c>
      <c r="F80" s="4">
        <v>40</v>
      </c>
      <c r="G80" s="4">
        <v>1</v>
      </c>
    </row>
    <row r="81" spans="1:7">
      <c r="A81" s="1" t="s">
        <v>148</v>
      </c>
      <c r="B81" s="4">
        <v>13</v>
      </c>
      <c r="C81" s="12">
        <v>11</v>
      </c>
      <c r="D81" s="4">
        <v>9</v>
      </c>
      <c r="E81" s="4">
        <v>1</v>
      </c>
      <c r="F81" s="4">
        <v>45</v>
      </c>
      <c r="G81" s="4">
        <v>1</v>
      </c>
    </row>
    <row r="82" spans="1:7">
      <c r="A82" s="1" t="s">
        <v>107</v>
      </c>
      <c r="B82" s="4">
        <v>133</v>
      </c>
      <c r="C82" s="12">
        <v>98</v>
      </c>
      <c r="D82" s="4">
        <v>11</v>
      </c>
      <c r="E82" s="4">
        <v>1</v>
      </c>
      <c r="F82" s="4">
        <v>111</v>
      </c>
      <c r="G82" s="4">
        <v>1</v>
      </c>
    </row>
    <row r="83" spans="1:7">
      <c r="A83" s="1" t="s">
        <v>108</v>
      </c>
      <c r="B83" s="4">
        <v>22</v>
      </c>
      <c r="C83" s="12">
        <v>27</v>
      </c>
      <c r="D83" s="4">
        <v>7</v>
      </c>
      <c r="E83" s="4">
        <v>1</v>
      </c>
      <c r="F83" s="4">
        <v>75</v>
      </c>
      <c r="G83" s="4">
        <v>1</v>
      </c>
    </row>
    <row r="84" spans="1:7">
      <c r="A84" s="1" t="s">
        <v>112</v>
      </c>
      <c r="B84" s="4">
        <v>20</v>
      </c>
      <c r="C84" s="12">
        <v>23</v>
      </c>
      <c r="D84" s="4">
        <v>11</v>
      </c>
      <c r="E84" s="4"/>
      <c r="F84" s="4">
        <v>78</v>
      </c>
      <c r="G84" s="4"/>
    </row>
    <row r="85" spans="1:7">
      <c r="A85" s="1" t="s">
        <v>15</v>
      </c>
      <c r="B85" s="4">
        <v>77</v>
      </c>
      <c r="C85" s="12">
        <v>92</v>
      </c>
      <c r="D85" s="4">
        <v>1</v>
      </c>
      <c r="E85" s="4"/>
      <c r="F85" s="4">
        <v>2</v>
      </c>
      <c r="G85" s="4"/>
    </row>
    <row r="86" spans="1:7">
      <c r="A86" s="1" t="s">
        <v>113</v>
      </c>
      <c r="B86" s="4">
        <v>15</v>
      </c>
      <c r="C86" s="12">
        <v>14</v>
      </c>
      <c r="D86" s="4">
        <v>13</v>
      </c>
      <c r="E86" s="4"/>
      <c r="F86" s="4">
        <v>173</v>
      </c>
      <c r="G86" s="4"/>
    </row>
    <row r="87" spans="1:7">
      <c r="A87" s="1" t="s">
        <v>114</v>
      </c>
      <c r="B87" s="4">
        <v>3</v>
      </c>
      <c r="C87" s="12">
        <v>4</v>
      </c>
      <c r="D87" s="4"/>
      <c r="E87" s="4"/>
      <c r="F87" s="4"/>
      <c r="G87" s="4"/>
    </row>
    <row r="88" spans="1:7">
      <c r="A88" s="1" t="s">
        <v>18</v>
      </c>
      <c r="B88" s="4">
        <v>106</v>
      </c>
      <c r="C88" s="12">
        <v>126</v>
      </c>
      <c r="D88" s="4">
        <v>39</v>
      </c>
      <c r="E88" s="4"/>
      <c r="F88" s="4">
        <v>509</v>
      </c>
      <c r="G88" s="4"/>
    </row>
    <row r="89" spans="1:7">
      <c r="A89" s="1" t="s">
        <v>22</v>
      </c>
      <c r="B89" s="4">
        <v>158</v>
      </c>
      <c r="C89" s="12">
        <v>143</v>
      </c>
      <c r="D89" s="4">
        <v>39</v>
      </c>
      <c r="E89" s="4"/>
      <c r="F89" s="4">
        <v>263</v>
      </c>
      <c r="G89" s="4"/>
    </row>
    <row r="90" spans="1:7">
      <c r="A90" s="1" t="s">
        <v>24</v>
      </c>
      <c r="B90" s="4">
        <v>31</v>
      </c>
      <c r="C90" s="12">
        <v>26</v>
      </c>
      <c r="D90" s="4">
        <v>6</v>
      </c>
      <c r="E90" s="4"/>
      <c r="F90" s="4">
        <v>21</v>
      </c>
      <c r="G90" s="4"/>
    </row>
    <row r="91" spans="1:7">
      <c r="A91" s="1" t="s">
        <v>115</v>
      </c>
      <c r="B91" s="4">
        <v>11</v>
      </c>
      <c r="C91" s="12">
        <v>20</v>
      </c>
      <c r="D91" s="4">
        <v>4</v>
      </c>
      <c r="E91" s="4"/>
      <c r="F91" s="4">
        <v>28</v>
      </c>
      <c r="G91" s="4"/>
    </row>
    <row r="92" spans="1:7">
      <c r="A92" s="1" t="s">
        <v>27</v>
      </c>
      <c r="B92" s="4">
        <v>102</v>
      </c>
      <c r="C92" s="12">
        <v>105</v>
      </c>
      <c r="D92" s="4">
        <v>47</v>
      </c>
      <c r="E92" s="4"/>
      <c r="F92" s="4">
        <v>428</v>
      </c>
      <c r="G92" s="4"/>
    </row>
    <row r="93" spans="1:7">
      <c r="A93" s="1" t="s">
        <v>116</v>
      </c>
      <c r="B93" s="4">
        <v>1</v>
      </c>
      <c r="C93" s="12"/>
      <c r="D93" s="4"/>
      <c r="E93" s="4"/>
      <c r="F93" s="4"/>
      <c r="G93" s="4"/>
    </row>
    <row r="94" spans="1:7">
      <c r="A94" s="1" t="s">
        <v>117</v>
      </c>
      <c r="B94" s="4">
        <v>9</v>
      </c>
      <c r="C94" s="12">
        <v>9</v>
      </c>
      <c r="D94" s="4"/>
      <c r="E94" s="4"/>
      <c r="F94" s="4"/>
      <c r="G94" s="4"/>
    </row>
    <row r="95" spans="1:7">
      <c r="A95" s="1" t="s">
        <v>118</v>
      </c>
      <c r="B95" s="4">
        <v>6</v>
      </c>
      <c r="C95" s="12">
        <v>5</v>
      </c>
      <c r="D95" s="4">
        <v>2</v>
      </c>
      <c r="E95" s="4"/>
      <c r="F95" s="4">
        <v>25</v>
      </c>
      <c r="G95" s="4"/>
    </row>
    <row r="96" spans="1:7">
      <c r="A96" s="1" t="s">
        <v>119</v>
      </c>
      <c r="B96" s="4">
        <v>7</v>
      </c>
      <c r="C96" s="12">
        <v>7</v>
      </c>
      <c r="D96" s="4">
        <v>1</v>
      </c>
      <c r="E96" s="4"/>
      <c r="F96" s="4">
        <v>31</v>
      </c>
      <c r="G96" s="4"/>
    </row>
    <row r="97" spans="1:7">
      <c r="A97" s="1" t="s">
        <v>32</v>
      </c>
      <c r="B97" s="4">
        <v>129</v>
      </c>
      <c r="C97" s="12">
        <v>119</v>
      </c>
      <c r="D97" s="4">
        <v>29</v>
      </c>
      <c r="E97" s="4"/>
      <c r="F97" s="4">
        <v>237</v>
      </c>
      <c r="G97" s="4"/>
    </row>
    <row r="98" spans="1:7">
      <c r="A98" s="1" t="s">
        <v>34</v>
      </c>
      <c r="B98" s="4">
        <v>51</v>
      </c>
      <c r="C98" s="12">
        <v>59</v>
      </c>
      <c r="D98" s="4">
        <v>1</v>
      </c>
      <c r="E98" s="4"/>
      <c r="F98" s="4">
        <v>3</v>
      </c>
      <c r="G98" s="4"/>
    </row>
    <row r="99" spans="1:7">
      <c r="A99" s="1" t="s">
        <v>120</v>
      </c>
      <c r="B99" s="4">
        <v>12</v>
      </c>
      <c r="C99" s="12">
        <v>13</v>
      </c>
      <c r="D99" s="4">
        <v>4</v>
      </c>
      <c r="E99" s="4"/>
      <c r="F99" s="4">
        <v>12</v>
      </c>
      <c r="G99" s="4"/>
    </row>
    <row r="100" spans="1:7">
      <c r="A100" s="1" t="s">
        <v>39</v>
      </c>
      <c r="B100" s="4">
        <v>127</v>
      </c>
      <c r="C100" s="12">
        <v>131</v>
      </c>
      <c r="D100" s="4">
        <v>33</v>
      </c>
      <c r="E100" s="4"/>
      <c r="F100" s="4">
        <v>240</v>
      </c>
      <c r="G100" s="4"/>
    </row>
    <row r="101" spans="1:7">
      <c r="A101" s="1" t="s">
        <v>40</v>
      </c>
      <c r="B101" s="4">
        <v>25</v>
      </c>
      <c r="C101" s="12">
        <v>15</v>
      </c>
      <c r="D101" s="4">
        <v>2</v>
      </c>
      <c r="E101" s="4"/>
      <c r="F101" s="4">
        <v>3</v>
      </c>
      <c r="G101" s="4"/>
    </row>
    <row r="102" spans="1:7">
      <c r="A102" s="1" t="s">
        <v>121</v>
      </c>
      <c r="B102" s="4">
        <v>11</v>
      </c>
      <c r="C102" s="12">
        <v>9</v>
      </c>
      <c r="D102" s="4"/>
      <c r="E102" s="4"/>
      <c r="F102" s="4"/>
      <c r="G102" s="4"/>
    </row>
    <row r="103" spans="1:7">
      <c r="A103" s="1" t="s">
        <v>44</v>
      </c>
      <c r="B103" s="4">
        <v>9</v>
      </c>
      <c r="C103" s="12">
        <v>8</v>
      </c>
      <c r="D103" s="4"/>
      <c r="E103" s="4"/>
      <c r="F103" s="4"/>
      <c r="G103" s="4"/>
    </row>
    <row r="104" spans="1:7">
      <c r="A104" s="1" t="s">
        <v>122</v>
      </c>
      <c r="B104" s="4">
        <v>54</v>
      </c>
      <c r="C104" s="12">
        <v>48</v>
      </c>
      <c r="D104" s="4">
        <v>27</v>
      </c>
      <c r="E104" s="4"/>
      <c r="F104" s="4">
        <v>234</v>
      </c>
      <c r="G104" s="4"/>
    </row>
    <row r="105" spans="1:7">
      <c r="A105" s="1" t="s">
        <v>123</v>
      </c>
      <c r="B105" s="4">
        <v>14</v>
      </c>
      <c r="C105" s="12">
        <v>13</v>
      </c>
      <c r="D105" s="4">
        <v>5</v>
      </c>
      <c r="E105" s="4"/>
      <c r="F105" s="4">
        <v>23</v>
      </c>
      <c r="G105" s="4"/>
    </row>
    <row r="106" spans="1:7">
      <c r="A106" s="1" t="s">
        <v>124</v>
      </c>
      <c r="B106" s="4">
        <v>24</v>
      </c>
      <c r="C106" s="12">
        <v>15</v>
      </c>
      <c r="D106" s="4">
        <v>17</v>
      </c>
      <c r="E106" s="4"/>
      <c r="F106" s="4">
        <v>90</v>
      </c>
      <c r="G106" s="4"/>
    </row>
    <row r="107" spans="1:7">
      <c r="A107" s="1" t="s">
        <v>53</v>
      </c>
      <c r="B107" s="4">
        <v>28</v>
      </c>
      <c r="C107" s="12">
        <v>28</v>
      </c>
      <c r="D107" s="4">
        <v>13</v>
      </c>
      <c r="E107" s="4"/>
      <c r="F107" s="4">
        <v>56</v>
      </c>
      <c r="G107" s="4"/>
    </row>
    <row r="108" spans="1:7">
      <c r="A108" s="1" t="s">
        <v>54</v>
      </c>
      <c r="B108" s="4">
        <v>35</v>
      </c>
      <c r="C108" s="12">
        <v>22</v>
      </c>
      <c r="D108" s="4">
        <v>1</v>
      </c>
      <c r="E108" s="4"/>
      <c r="F108" s="4">
        <v>3</v>
      </c>
      <c r="G108" s="4"/>
    </row>
    <row r="109" spans="1:7">
      <c r="A109" s="1" t="s">
        <v>126</v>
      </c>
      <c r="B109" s="4">
        <v>16</v>
      </c>
      <c r="C109" s="12">
        <v>17</v>
      </c>
      <c r="D109" s="4"/>
      <c r="E109" s="4"/>
      <c r="F109" s="4"/>
      <c r="G109" s="4"/>
    </row>
    <row r="110" spans="1:7">
      <c r="A110" s="1" t="s">
        <v>128</v>
      </c>
      <c r="B110" s="4">
        <v>11</v>
      </c>
      <c r="C110" s="12">
        <v>9</v>
      </c>
      <c r="D110" s="4">
        <v>8</v>
      </c>
      <c r="E110" s="4"/>
      <c r="F110" s="4">
        <v>45</v>
      </c>
      <c r="G110" s="4"/>
    </row>
    <row r="111" spans="1:7">
      <c r="A111" s="1" t="s">
        <v>130</v>
      </c>
      <c r="B111" s="4">
        <v>107</v>
      </c>
      <c r="C111" s="12">
        <v>94</v>
      </c>
      <c r="D111" s="4">
        <v>63</v>
      </c>
      <c r="E111" s="4"/>
      <c r="F111" s="4">
        <v>340</v>
      </c>
      <c r="G111" s="4"/>
    </row>
    <row r="112" spans="1:7">
      <c r="A112" s="1" t="s">
        <v>68</v>
      </c>
      <c r="B112" s="4">
        <v>16</v>
      </c>
      <c r="C112" s="12">
        <v>1</v>
      </c>
      <c r="D112" s="4">
        <v>1</v>
      </c>
      <c r="E112" s="4"/>
      <c r="F112" s="4">
        <v>11</v>
      </c>
      <c r="G112" s="4"/>
    </row>
    <row r="113" spans="1:7">
      <c r="A113" s="1" t="s">
        <v>131</v>
      </c>
      <c r="B113" s="4">
        <v>13</v>
      </c>
      <c r="C113" s="12">
        <v>7</v>
      </c>
      <c r="D113" s="4"/>
      <c r="E113" s="4"/>
      <c r="F113" s="4"/>
      <c r="G113" s="4"/>
    </row>
    <row r="114" spans="1:7">
      <c r="A114" s="1" t="s">
        <v>132</v>
      </c>
      <c r="B114" s="4">
        <v>6</v>
      </c>
      <c r="C114" s="12">
        <v>6</v>
      </c>
      <c r="D114" s="4"/>
      <c r="E114" s="4"/>
      <c r="F114" s="4"/>
      <c r="G114" s="4"/>
    </row>
    <row r="115" spans="1:7">
      <c r="A115" s="1" t="s">
        <v>133</v>
      </c>
      <c r="B115" s="4">
        <v>31</v>
      </c>
      <c r="C115" s="12">
        <v>30</v>
      </c>
      <c r="D115" s="4">
        <v>27</v>
      </c>
      <c r="E115" s="4"/>
      <c r="F115" s="4">
        <v>407</v>
      </c>
      <c r="G115" s="4"/>
    </row>
    <row r="116" spans="1:7">
      <c r="A116" s="1" t="s">
        <v>134</v>
      </c>
      <c r="B116" s="4">
        <v>2</v>
      </c>
      <c r="C116" s="12">
        <v>2</v>
      </c>
      <c r="D116" s="4">
        <v>1</v>
      </c>
      <c r="E116" s="4"/>
      <c r="F116" s="4">
        <v>1</v>
      </c>
      <c r="G116" s="4"/>
    </row>
    <row r="117" spans="1:7">
      <c r="A117" s="1" t="s">
        <v>136</v>
      </c>
      <c r="B117" s="4">
        <v>17</v>
      </c>
      <c r="C117" s="12">
        <v>16</v>
      </c>
      <c r="D117" s="4">
        <v>16</v>
      </c>
      <c r="E117" s="4"/>
      <c r="F117" s="4">
        <v>385</v>
      </c>
      <c r="G117" s="4"/>
    </row>
    <row r="118" spans="1:7">
      <c r="A118" s="1" t="s">
        <v>78</v>
      </c>
      <c r="B118" s="4">
        <v>21</v>
      </c>
      <c r="C118" s="12">
        <v>27</v>
      </c>
      <c r="D118" s="4">
        <v>1</v>
      </c>
      <c r="E118" s="4"/>
      <c r="F118" s="4">
        <v>33</v>
      </c>
      <c r="G118" s="4"/>
    </row>
    <row r="119" spans="1:7">
      <c r="A119" s="1" t="s">
        <v>137</v>
      </c>
      <c r="B119" s="4">
        <v>17</v>
      </c>
      <c r="C119" s="12">
        <v>14</v>
      </c>
      <c r="D119" s="4"/>
      <c r="E119" s="4"/>
      <c r="F119" s="4"/>
      <c r="G119" s="4"/>
    </row>
    <row r="120" spans="1:7">
      <c r="A120" s="1" t="s">
        <v>138</v>
      </c>
      <c r="B120" s="4">
        <v>11</v>
      </c>
      <c r="C120" s="12">
        <v>26</v>
      </c>
      <c r="D120" s="4">
        <v>1</v>
      </c>
      <c r="E120" s="4"/>
      <c r="F120" s="4">
        <v>24</v>
      </c>
      <c r="G120" s="4"/>
    </row>
    <row r="121" spans="1:7">
      <c r="A121" s="1" t="s">
        <v>139</v>
      </c>
      <c r="B121" s="4">
        <v>48</v>
      </c>
      <c r="C121" s="12">
        <v>48</v>
      </c>
      <c r="D121" s="4">
        <v>18</v>
      </c>
      <c r="E121" s="4"/>
      <c r="F121" s="4">
        <v>145</v>
      </c>
      <c r="G121" s="4"/>
    </row>
    <row r="122" spans="1:7">
      <c r="A122" s="1" t="s">
        <v>140</v>
      </c>
      <c r="B122" s="4">
        <v>24</v>
      </c>
      <c r="C122" s="12">
        <v>28</v>
      </c>
      <c r="D122" s="4"/>
      <c r="E122" s="4"/>
      <c r="F122" s="4"/>
      <c r="G122" s="4"/>
    </row>
    <row r="123" spans="1:7">
      <c r="A123" s="1" t="s">
        <v>143</v>
      </c>
      <c r="B123" s="4"/>
      <c r="C123" s="12">
        <v>2</v>
      </c>
      <c r="D123" s="4"/>
      <c r="E123" s="4"/>
      <c r="F123" s="4"/>
      <c r="G123" s="4"/>
    </row>
    <row r="124" spans="1:7">
      <c r="A124" s="1" t="s">
        <v>86</v>
      </c>
      <c r="B124" s="4">
        <v>7</v>
      </c>
      <c r="C124" s="12">
        <v>14</v>
      </c>
      <c r="D124" s="4">
        <v>2</v>
      </c>
      <c r="E124" s="4"/>
      <c r="F124" s="4">
        <v>25</v>
      </c>
      <c r="G124" s="4"/>
    </row>
    <row r="125" spans="1:7">
      <c r="A125" s="1" t="s">
        <v>145</v>
      </c>
      <c r="B125" s="4">
        <v>15</v>
      </c>
      <c r="C125" s="12">
        <v>16</v>
      </c>
      <c r="D125" s="4">
        <v>11</v>
      </c>
      <c r="E125" s="4"/>
      <c r="F125" s="4">
        <v>99</v>
      </c>
      <c r="G125" s="4"/>
    </row>
    <row r="126" spans="1:7">
      <c r="A126" s="1" t="s">
        <v>88</v>
      </c>
      <c r="B126" s="4">
        <v>215</v>
      </c>
      <c r="C126" s="12">
        <v>214</v>
      </c>
      <c r="D126" s="4"/>
      <c r="E126" s="4"/>
      <c r="F126" s="4"/>
      <c r="G126" s="4"/>
    </row>
    <row r="127" spans="1:7">
      <c r="A127" s="1" t="s">
        <v>89</v>
      </c>
      <c r="B127" s="4">
        <v>95</v>
      </c>
      <c r="C127" s="12">
        <v>71</v>
      </c>
      <c r="D127" s="4">
        <v>25</v>
      </c>
      <c r="E127" s="4"/>
      <c r="F127" s="4">
        <v>105</v>
      </c>
      <c r="G127" s="4"/>
    </row>
    <row r="128" spans="1:7">
      <c r="A128" s="1" t="s">
        <v>93</v>
      </c>
      <c r="B128" s="4">
        <v>29</v>
      </c>
      <c r="C128" s="12">
        <v>17</v>
      </c>
      <c r="D128" s="4">
        <v>11</v>
      </c>
      <c r="E128" s="4"/>
      <c r="F128" s="4">
        <v>130</v>
      </c>
      <c r="G128" s="4"/>
    </row>
    <row r="129" spans="1:7">
      <c r="A129" s="1" t="s">
        <v>146</v>
      </c>
      <c r="B129" s="4">
        <v>6</v>
      </c>
      <c r="C129" s="12">
        <v>6</v>
      </c>
      <c r="D129" s="4"/>
      <c r="E129" s="4"/>
      <c r="F129" s="4"/>
      <c r="G129" s="4"/>
    </row>
    <row r="130" spans="1:7">
      <c r="A130" s="1" t="s">
        <v>147</v>
      </c>
      <c r="B130" s="4">
        <v>5</v>
      </c>
      <c r="C130" s="12">
        <v>4</v>
      </c>
      <c r="D130" s="4">
        <v>2</v>
      </c>
      <c r="E130" s="4"/>
      <c r="F130" s="4">
        <v>21</v>
      </c>
      <c r="G130" s="4"/>
    </row>
    <row r="131" spans="1:7">
      <c r="A131" s="1" t="s">
        <v>96</v>
      </c>
      <c r="B131" s="4">
        <v>55</v>
      </c>
      <c r="C131" s="12">
        <v>349</v>
      </c>
      <c r="D131" s="4">
        <v>9</v>
      </c>
      <c r="E131" s="4"/>
      <c r="F131" s="4">
        <v>32</v>
      </c>
      <c r="G131" s="4"/>
    </row>
    <row r="132" spans="1:7">
      <c r="A132" s="1" t="s">
        <v>97</v>
      </c>
      <c r="B132" s="4">
        <v>6</v>
      </c>
      <c r="C132" s="12">
        <v>59</v>
      </c>
      <c r="D132" s="4">
        <v>1</v>
      </c>
      <c r="E132" s="4"/>
      <c r="F132" s="4">
        <v>15</v>
      </c>
      <c r="G132" s="4"/>
    </row>
    <row r="133" spans="1:7">
      <c r="A133" s="1" t="s">
        <v>98</v>
      </c>
      <c r="B133" s="4">
        <v>31</v>
      </c>
      <c r="C133" s="12">
        <v>151</v>
      </c>
      <c r="D133" s="4">
        <v>2</v>
      </c>
      <c r="E133" s="4"/>
      <c r="F133" s="4">
        <v>14</v>
      </c>
      <c r="G133" s="4"/>
    </row>
    <row r="134" spans="1:7">
      <c r="A134" s="1" t="s">
        <v>99</v>
      </c>
      <c r="B134" s="4">
        <v>59</v>
      </c>
      <c r="C134" s="12">
        <v>199</v>
      </c>
      <c r="D134" s="4">
        <v>7</v>
      </c>
      <c r="E134" s="4"/>
      <c r="F134" s="4">
        <v>61</v>
      </c>
      <c r="G134" s="4"/>
    </row>
    <row r="135" spans="1:7">
      <c r="A135" s="1" t="s">
        <v>101</v>
      </c>
      <c r="B135" s="4">
        <v>2</v>
      </c>
      <c r="C135" s="12">
        <v>12</v>
      </c>
      <c r="D135" s="4">
        <v>2</v>
      </c>
      <c r="E135" s="4"/>
      <c r="F135" s="4">
        <v>32</v>
      </c>
      <c r="G135" s="4"/>
    </row>
    <row r="136" spans="1:7">
      <c r="A136" s="1" t="s">
        <v>149</v>
      </c>
      <c r="B136" s="4">
        <v>8</v>
      </c>
      <c r="C136" s="12">
        <v>13</v>
      </c>
      <c r="D136" s="4"/>
      <c r="E136" s="4"/>
      <c r="F136" s="4"/>
      <c r="G136" s="4"/>
    </row>
    <row r="137" spans="1:7">
      <c r="A137" s="1" t="s">
        <v>150</v>
      </c>
      <c r="B137" s="4"/>
      <c r="C137" s="12">
        <v>14</v>
      </c>
      <c r="D137" s="4"/>
      <c r="E137" s="4"/>
      <c r="F137" s="4"/>
      <c r="G137" s="4"/>
    </row>
    <row r="138" spans="1:7">
      <c r="A138" s="1" t="s">
        <v>151</v>
      </c>
      <c r="B138" s="4"/>
      <c r="C138" s="12">
        <v>11</v>
      </c>
      <c r="D138" s="4"/>
      <c r="E138" s="4"/>
      <c r="F138" s="4"/>
      <c r="G138" s="4"/>
    </row>
    <row r="139" spans="1:7">
      <c r="A139" s="1" t="s">
        <v>152</v>
      </c>
      <c r="B139" s="4">
        <v>26</v>
      </c>
      <c r="C139" s="12">
        <v>18</v>
      </c>
      <c r="D139" s="4">
        <v>5</v>
      </c>
      <c r="E139" s="4"/>
      <c r="F139" s="4">
        <v>40</v>
      </c>
      <c r="G139" s="4"/>
    </row>
    <row r="140" spans="1:7">
      <c r="A140" s="1" t="s">
        <v>103</v>
      </c>
      <c r="B140" s="4">
        <v>66</v>
      </c>
      <c r="C140" s="12">
        <v>61</v>
      </c>
      <c r="D140" s="4">
        <v>6</v>
      </c>
      <c r="E140" s="4"/>
      <c r="F140" s="4">
        <v>20</v>
      </c>
      <c r="G140" s="4"/>
    </row>
    <row r="141" spans="1:7">
      <c r="A141" s="1" t="s">
        <v>104</v>
      </c>
      <c r="B141" s="4">
        <v>21</v>
      </c>
      <c r="C141" s="12">
        <v>8</v>
      </c>
      <c r="D141" s="4">
        <v>1</v>
      </c>
      <c r="E141" s="4"/>
      <c r="F141" s="4">
        <v>1</v>
      </c>
      <c r="G141" s="4"/>
    </row>
    <row r="142" spans="1:7">
      <c r="A142" s="1" t="s">
        <v>153</v>
      </c>
      <c r="B142" s="4"/>
      <c r="C142" s="12">
        <v>5</v>
      </c>
      <c r="D142" s="4"/>
      <c r="E142" s="4"/>
      <c r="F142" s="4"/>
      <c r="G142" s="4"/>
    </row>
    <row r="143" spans="1:7">
      <c r="A143" s="1" t="s">
        <v>105</v>
      </c>
      <c r="B143" s="4">
        <v>48</v>
      </c>
      <c r="C143" s="12">
        <v>57</v>
      </c>
      <c r="D143" s="4">
        <v>3</v>
      </c>
      <c r="E143" s="4"/>
      <c r="F143" s="4">
        <v>10</v>
      </c>
      <c r="G143" s="4"/>
    </row>
    <row r="144" spans="1:7">
      <c r="A144" s="1" t="s">
        <v>106</v>
      </c>
      <c r="B144" s="4"/>
      <c r="C144" s="12">
        <v>19</v>
      </c>
      <c r="D144" s="4"/>
      <c r="E144" s="4"/>
      <c r="F144" s="4"/>
      <c r="G144" s="4"/>
    </row>
    <row r="145" spans="1:7">
      <c r="A145" s="1" t="s">
        <v>155</v>
      </c>
      <c r="B145" s="4">
        <v>4</v>
      </c>
      <c r="C145" s="12">
        <v>1</v>
      </c>
      <c r="D145" s="4">
        <v>1</v>
      </c>
      <c r="E145" s="4"/>
      <c r="F145" s="4">
        <v>85</v>
      </c>
      <c r="G145" s="4"/>
    </row>
    <row r="146" spans="1:7">
      <c r="A146" s="1" t="s">
        <v>109</v>
      </c>
      <c r="B146" s="4">
        <v>21</v>
      </c>
      <c r="C146" s="12">
        <v>2</v>
      </c>
      <c r="D146" s="4"/>
      <c r="E146" s="4"/>
      <c r="F146" s="4"/>
      <c r="G146" s="4"/>
    </row>
    <row r="147" spans="1:7">
      <c r="A147" s="1" t="s">
        <v>157</v>
      </c>
      <c r="B147" s="4">
        <v>37</v>
      </c>
      <c r="C147" s="12">
        <v>3</v>
      </c>
      <c r="D147" s="4">
        <v>1</v>
      </c>
      <c r="E147" s="4"/>
      <c r="F147" s="4">
        <v>3</v>
      </c>
      <c r="G147" s="4"/>
    </row>
    <row r="148" spans="1:7">
      <c r="A148" s="1" t="s">
        <v>159</v>
      </c>
      <c r="B148" s="4">
        <v>20</v>
      </c>
      <c r="C148" s="12"/>
      <c r="D148" s="4"/>
      <c r="E148" s="4"/>
      <c r="F148" s="4"/>
      <c r="G148" s="4"/>
    </row>
  </sheetData>
  <autoFilter ref="A2:G2" xr:uid="{18478713-6DD4-0E4E-8834-A0F69657641B}">
    <sortState xmlns:xlrd2="http://schemas.microsoft.com/office/spreadsheetml/2017/richdata2" ref="A3:G148">
      <sortCondition descending="1" ref="G2:G14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2023-2024_Galaxie_Comp ML</vt:lpstr>
      <vt:lpstr>2023-2024_Galaxie_ML joués</vt:lpstr>
      <vt:lpstr>2023-2024_Compétiteurs U10</vt:lpstr>
      <vt:lpstr>2023-2024_Compétitrices Filles</vt:lpstr>
      <vt:lpstr>2023-2024_Compétiteurs Garçons</vt:lpstr>
      <vt:lpstr>Global U10</vt:lpstr>
      <vt:lpstr>Global 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 Lamm</cp:lastModifiedBy>
  <dcterms:modified xsi:type="dcterms:W3CDTF">2024-09-29T07:23:20Z</dcterms:modified>
</cp:coreProperties>
</file>